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NEPRED\ESCENARIOS_PP\1.AVISOS_PUBLICADOS\2020\248_2020\"/>
    </mc:Choice>
  </mc:AlternateContent>
  <bookViews>
    <workbookView xWindow="-120" yWindow="-120" windowWidth="26760" windowHeight="14520"/>
  </bookViews>
  <sheets>
    <sheet name="GRAFICO" sheetId="2" r:id="rId1"/>
    <sheet name="Hoja2" sheetId="10" r:id="rId2"/>
    <sheet name="Hoja1" sheetId="8" r:id="rId3"/>
  </sheets>
  <definedNames>
    <definedName name="_xlnm._FilterDatabase" localSheetId="0" hidden="1">GRAFICO!#REF!</definedName>
    <definedName name="_xlnm.Database">#REF!</definedName>
  </definedNames>
  <calcPr calcId="152511"/>
  <pivotCaches>
    <pivotCache cacheId="5" r:id="rId4"/>
  </pivotCaches>
</workbook>
</file>

<file path=xl/calcChain.xml><?xml version="1.0" encoding="utf-8"?>
<calcChain xmlns="http://schemas.openxmlformats.org/spreadsheetml/2006/main">
  <c r="L8" i="2" l="1"/>
  <c r="D8" i="2" l="1"/>
  <c r="E8" i="2"/>
  <c r="F8" i="2"/>
  <c r="G8" i="2"/>
  <c r="H8" i="2"/>
  <c r="I8" i="2"/>
  <c r="J8" i="2"/>
  <c r="K8" i="2"/>
  <c r="C8" i="2"/>
</calcChain>
</file>

<file path=xl/sharedStrings.xml><?xml version="1.0" encoding="utf-8"?>
<sst xmlns="http://schemas.openxmlformats.org/spreadsheetml/2006/main" count="423" uniqueCount="128">
  <si>
    <t>Nivel de Riesgo</t>
  </si>
  <si>
    <t>Muy Alto</t>
  </si>
  <si>
    <t>Alto</t>
  </si>
  <si>
    <t>DEPARTAMENTOS</t>
  </si>
  <si>
    <t>Elementos expuestos</t>
  </si>
  <si>
    <t>Cantidad Distritos</t>
  </si>
  <si>
    <t>Población</t>
  </si>
  <si>
    <t>Viviendas</t>
  </si>
  <si>
    <t>Establec. Salud</t>
  </si>
  <si>
    <t>Instituc. Educativas</t>
  </si>
  <si>
    <t>TOTAL GENERAL</t>
  </si>
  <si>
    <t>NOMBDEP</t>
  </si>
  <si>
    <t>NOMBPROV</t>
  </si>
  <si>
    <t>IDDIST</t>
  </si>
  <si>
    <t>NOMBDIST</t>
  </si>
  <si>
    <t>A_Predom</t>
  </si>
  <si>
    <t>Cant_pgeol</t>
  </si>
  <si>
    <t>V_Susc</t>
  </si>
  <si>
    <t>Pobreza</t>
  </si>
  <si>
    <t>DCronica</t>
  </si>
  <si>
    <t>TAnalfab</t>
  </si>
  <si>
    <t>V_Expos</t>
  </si>
  <si>
    <t>N_Riesgo</t>
  </si>
  <si>
    <t>salud19</t>
  </si>
  <si>
    <t>edu_19</t>
  </si>
  <si>
    <t>alumno19</t>
  </si>
  <si>
    <t>docente19</t>
  </si>
  <si>
    <t>pob2017</t>
  </si>
  <si>
    <t>viv2017</t>
  </si>
  <si>
    <t>A4</t>
  </si>
  <si>
    <t>MA</t>
  </si>
  <si>
    <t>A5</t>
  </si>
  <si>
    <t>JUNIN</t>
  </si>
  <si>
    <t>HUANUCO</t>
  </si>
  <si>
    <t>A</t>
  </si>
  <si>
    <t>PASCO</t>
  </si>
  <si>
    <t>A3</t>
  </si>
  <si>
    <t>M</t>
  </si>
  <si>
    <t>Etiquetas de fila</t>
  </si>
  <si>
    <t>Total general</t>
  </si>
  <si>
    <t>Etiquetas de columna</t>
  </si>
  <si>
    <t>Total Suma de pob2017</t>
  </si>
  <si>
    <t>Suma de pob2017</t>
  </si>
  <si>
    <t>Total Suma de viv2017</t>
  </si>
  <si>
    <t>Suma de viv2017</t>
  </si>
  <si>
    <t>Total Suma de salud19</t>
  </si>
  <si>
    <t>Suma de salud19</t>
  </si>
  <si>
    <t>Total Suma de edu_19</t>
  </si>
  <si>
    <t>Suma de edu_19</t>
  </si>
  <si>
    <t>ORDEN</t>
  </si>
  <si>
    <t>VILCABAMBA</t>
  </si>
  <si>
    <t>HUAMALIES</t>
  </si>
  <si>
    <t>TARMA</t>
  </si>
  <si>
    <t>SAN PEDRO DE CAJAS</t>
  </si>
  <si>
    <t>DOS DE MAYO</t>
  </si>
  <si>
    <t>SHUNQUI</t>
  </si>
  <si>
    <t>YAROWILCA</t>
  </si>
  <si>
    <t>PAMPAMARCA</t>
  </si>
  <si>
    <t>LAURICOCHA</t>
  </si>
  <si>
    <t>SAN FRANCISCO DE ASIS</t>
  </si>
  <si>
    <t>SAN MIGUEL DE CAURI</t>
  </si>
  <si>
    <t>CHAVIN DE PARIARCA</t>
  </si>
  <si>
    <t>AMBO</t>
  </si>
  <si>
    <t>COLPAS</t>
  </si>
  <si>
    <t>SILLAPATA</t>
  </si>
  <si>
    <t>OBAS</t>
  </si>
  <si>
    <t>RONDOS</t>
  </si>
  <si>
    <t>VICCO</t>
  </si>
  <si>
    <t>DANIEL ALCIDES CARRION</t>
  </si>
  <si>
    <t>SAN PEDRO DE PILLAO</t>
  </si>
  <si>
    <t>TAPUC</t>
  </si>
  <si>
    <t>LA LIBERTAD</t>
  </si>
  <si>
    <t>OTUZCO</t>
  </si>
  <si>
    <t>AGALLPAMPA</t>
  </si>
  <si>
    <t>CHARAT</t>
  </si>
  <si>
    <t>MACHE</t>
  </si>
  <si>
    <t>SANTIAGO DE CHUCO</t>
  </si>
  <si>
    <t>QUIRUVILCA</t>
  </si>
  <si>
    <t>JULCAN</t>
  </si>
  <si>
    <t>CALAMARCA</t>
  </si>
  <si>
    <t>CARABAMBA</t>
  </si>
  <si>
    <t>HUASO</t>
  </si>
  <si>
    <t>SALPO</t>
  </si>
  <si>
    <t>USQUIL</t>
  </si>
  <si>
    <t>TAPO</t>
  </si>
  <si>
    <t>CHUQUIS</t>
  </si>
  <si>
    <t>APARICIO POMARES</t>
  </si>
  <si>
    <t>MARGOS</t>
  </si>
  <si>
    <t>MARIAS</t>
  </si>
  <si>
    <t>JACAS GRANDE</t>
  </si>
  <si>
    <t>CHAVINILLO</t>
  </si>
  <si>
    <t>MIRAFLORES</t>
  </si>
  <si>
    <t>SANTA ANA DE TUSI</t>
  </si>
  <si>
    <t>YANAHUANCA</t>
  </si>
  <si>
    <t>CHACAYAN</t>
  </si>
  <si>
    <t>PAUCAR</t>
  </si>
  <si>
    <t>JAUJA</t>
  </si>
  <si>
    <t>RICRAN</t>
  </si>
  <si>
    <t>HUARICOLCA</t>
  </si>
  <si>
    <t>HUAYLLAY</t>
  </si>
  <si>
    <t>ACOBAMBA</t>
  </si>
  <si>
    <t>PALCAMAYO</t>
  </si>
  <si>
    <t>CAHUAC</t>
  </si>
  <si>
    <t>LA UNION</t>
  </si>
  <si>
    <t>JIVIA</t>
  </si>
  <si>
    <t>ONDORES</t>
  </si>
  <si>
    <t>PACHAS</t>
  </si>
  <si>
    <t>CHACABAMBA</t>
  </si>
  <si>
    <t>CHORAS</t>
  </si>
  <si>
    <t>YANAS</t>
  </si>
  <si>
    <t>QUIVILLA</t>
  </si>
  <si>
    <t>JESUS</t>
  </si>
  <si>
    <t>BAÑOS</t>
  </si>
  <si>
    <t>PUNCHAO</t>
  </si>
  <si>
    <t>TANTAMAYO</t>
  </si>
  <si>
    <t>HUASAHUASI</t>
  </si>
  <si>
    <t>CARHUAMAYO</t>
  </si>
  <si>
    <t>CHAUPIMARCA</t>
  </si>
  <si>
    <t>YANACANCHA</t>
  </si>
  <si>
    <t>SIMON BOLIVAR</t>
  </si>
  <si>
    <t>GOYLLARISQUIZGA</t>
  </si>
  <si>
    <t>YACUS</t>
  </si>
  <si>
    <t>RIPAN</t>
  </si>
  <si>
    <t>LLATA</t>
  </si>
  <si>
    <t>PUÑOS</t>
  </si>
  <si>
    <t>TINYAHUARCO</t>
  </si>
  <si>
    <t>Cuenta de NOMBDIST</t>
  </si>
  <si>
    <t>Total Cuenta de NOMBDIST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</si>
</sst>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3" fontId="20" fillId="33" borderId="10" xfId="0" applyNumberFormat="1" applyFont="1" applyFill="1" applyBorder="1" applyAlignment="1">
      <alignment horizontal="center" vertical="center" wrapText="1"/>
    </xf>
    <xf numFmtId="3" fontId="18" fillId="33" borderId="10" xfId="0" applyNumberFormat="1" applyFont="1" applyFill="1" applyBorder="1" applyAlignment="1">
      <alignment wrapText="1"/>
    </xf>
    <xf numFmtId="3" fontId="20" fillId="0" borderId="10" xfId="0" applyNumberFormat="1" applyFont="1" applyBorder="1" applyAlignment="1">
      <alignment horizontal="center" vertical="center"/>
    </xf>
    <xf numFmtId="3" fontId="18" fillId="36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18" fillId="33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3" fontId="18" fillId="33" borderId="11" xfId="0" applyNumberFormat="1" applyFont="1" applyFill="1" applyBorder="1" applyAlignment="1">
      <alignment horizontal="center"/>
    </xf>
    <xf numFmtId="3" fontId="18" fillId="33" borderId="12" xfId="0" applyNumberFormat="1" applyFont="1" applyFill="1" applyBorder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3" fontId="19" fillId="34" borderId="10" xfId="0" applyNumberFormat="1" applyFont="1" applyFill="1" applyBorder="1" applyAlignment="1">
      <alignment horizontal="center" vertical="center"/>
    </xf>
    <xf numFmtId="3" fontId="19" fillId="35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D92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8540060988505"/>
          <c:y val="2.3008522742538142E-2"/>
          <c:w val="0.77262825663275603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GRAFICO!$B$11:$B$14</c:f>
              <c:strCache>
                <c:ptCount val="4"/>
                <c:pt idx="0">
                  <c:v>JUNIN</c:v>
                </c:pt>
                <c:pt idx="1">
                  <c:v>PASCO</c:v>
                </c:pt>
                <c:pt idx="2">
                  <c:v>HUANUCO</c:v>
                </c:pt>
                <c:pt idx="3">
                  <c:v>LA LIBERTAD</c:v>
                </c:pt>
              </c:strCache>
            </c:strRef>
          </c:cat>
          <c:val>
            <c:numRef>
              <c:f>GRAFICO!$C$11:$C$14</c:f>
              <c:numCache>
                <c:formatCode>#,##0</c:formatCode>
                <c:ptCount val="4"/>
                <c:pt idx="0">
                  <c:v>8020</c:v>
                </c:pt>
                <c:pt idx="1">
                  <c:v>45437</c:v>
                </c:pt>
                <c:pt idx="2">
                  <c:v>56304</c:v>
                </c:pt>
                <c:pt idx="3">
                  <c:v>124379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C-4D70-B2B1-A4E9E5AC47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62044976"/>
        <c:axId val="362046152"/>
      </c:barChart>
      <c:catAx>
        <c:axId val="36204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2046152"/>
        <c:crosses val="autoZero"/>
        <c:auto val="1"/>
        <c:lblAlgn val="ctr"/>
        <c:lblOffset val="100"/>
        <c:noMultiLvlLbl val="0"/>
      </c:catAx>
      <c:valAx>
        <c:axId val="362046152"/>
        <c:scaling>
          <c:orientation val="minMax"/>
          <c:max val="12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204497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0789005072115"/>
          <c:y val="5.0925925925925923E-2"/>
          <c:w val="0.7757195061228277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920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GRAFICO!$B$29:$B$31</c:f>
              <c:strCache>
                <c:ptCount val="3"/>
                <c:pt idx="0">
                  <c:v>JUNIN</c:v>
                </c:pt>
                <c:pt idx="1">
                  <c:v>HUANUCO</c:v>
                </c:pt>
                <c:pt idx="2">
                  <c:v>PASCO</c:v>
                </c:pt>
              </c:strCache>
            </c:strRef>
          </c:cat>
          <c:val>
            <c:numRef>
              <c:f>GRAFICO!$C$29:$C$31</c:f>
              <c:numCache>
                <c:formatCode>#,##0</c:formatCode>
                <c:ptCount val="3"/>
                <c:pt idx="0">
                  <c:v>33908</c:v>
                </c:pt>
                <c:pt idx="1">
                  <c:v>58810</c:v>
                </c:pt>
                <c:pt idx="2">
                  <c:v>78594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F-4BDE-B623-0CF2713820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62046544"/>
        <c:axId val="362049288"/>
      </c:barChart>
      <c:catAx>
        <c:axId val="36204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2049288"/>
        <c:crosses val="autoZero"/>
        <c:auto val="1"/>
        <c:lblAlgn val="ctr"/>
        <c:lblOffset val="100"/>
        <c:noMultiLvlLbl val="0"/>
      </c:catAx>
      <c:valAx>
        <c:axId val="362049288"/>
        <c:scaling>
          <c:orientation val="minMax"/>
          <c:max val="8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204654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466724</xdr:colOff>
      <xdr:row>8</xdr:row>
      <xdr:rowOff>180975</xdr:rowOff>
    </xdr:from>
    <xdr:to>
      <xdr:col>11</xdr:col>
      <xdr:colOff>438149</xdr:colOff>
      <xdr:row>25</xdr:row>
      <xdr:rowOff>89859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3C9D0C72-3C08-46BF-89F9-9479C7FA6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28</xdr:row>
      <xdr:rowOff>14287</xdr:rowOff>
    </xdr:from>
    <xdr:to>
      <xdr:col>11</xdr:col>
      <xdr:colOff>304800</xdr:colOff>
      <xdr:row>39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F88D1F2F-35E5-4A3C-9C79-0634E4750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ENEPRED" refreshedDate="44169.778319328703" createdVersion="5" refreshedVersion="5" minRefreshableVersion="3" recordCount="70">
  <cacheSource type="worksheet">
    <worksheetSource ref="A1:S71" sheet="Hoja1"/>
  </cacheSource>
  <cacheFields count="19">
    <cacheField name="NOMBDEP" numFmtId="0">
      <sharedItems count="4">
        <s v="JUNIN"/>
        <s v="HUANUCO"/>
        <s v="PASCO"/>
        <s v="LA LIBERTAD"/>
      </sharedItems>
    </cacheField>
    <cacheField name="NOMBPROV" numFmtId="0">
      <sharedItems/>
    </cacheField>
    <cacheField name="IDDIST" numFmtId="0">
      <sharedItems containsSemiMixedTypes="0" containsString="0" containsNumber="1" containsInteger="1" minValue="100105" maxValue="190208"/>
    </cacheField>
    <cacheField name="NOMBDIST" numFmtId="0">
      <sharedItems count="69">
        <s v="SAN PEDRO DE CAJAS"/>
        <s v="SHUNQUI"/>
        <s v="PAMPAMARCA"/>
        <s v="SAN FRANCISCO DE ASIS"/>
        <s v="SAN MIGUEL DE CAURI"/>
        <s v="CHAVIN DE PARIARCA"/>
        <s v="COLPAS"/>
        <s v="SILLAPATA"/>
        <s v="OBAS"/>
        <s v="RONDOS"/>
        <s v="VICCO"/>
        <s v="VILCABAMBA"/>
        <s v="SAN PEDRO DE PILLAO"/>
        <s v="TAPUC"/>
        <s v="OTUZCO"/>
        <s v="AGALLPAMPA"/>
        <s v="CHARAT"/>
        <s v="MACHE"/>
        <s v="QUIRUVILCA"/>
        <s v="JULCAN"/>
        <s v="CALAMARCA"/>
        <s v="CARABAMBA"/>
        <s v="HUASO"/>
        <s v="SALPO"/>
        <s v="USQUIL"/>
        <s v="SANTIAGO DE CHUCO"/>
        <s v="TAPO"/>
        <s v="CHUQUIS"/>
        <s v="APARICIO POMARES"/>
        <s v="MARGOS"/>
        <s v="MARIAS"/>
        <s v="JACAS GRANDE"/>
        <s v="CHAVINILLO"/>
        <s v="MIRAFLORES"/>
        <s v="SANTA ANA DE TUSI"/>
        <s v="YANAHUANCA"/>
        <s v="CHACAYAN"/>
        <s v="PAUCAR"/>
        <s v="RICRAN"/>
        <s v="HUARICOLCA"/>
        <s v="HUAYLLAY"/>
        <s v="ACOBAMBA"/>
        <s v="PALCAMAYO"/>
        <s v="CAHUAC"/>
        <s v="LA UNION"/>
        <s v="JIVIA"/>
        <s v="ONDORES"/>
        <s v="PACHAS"/>
        <s v="CHACABAMBA"/>
        <s v="CHORAS"/>
        <s v="YANAS"/>
        <s v="QUIVILLA"/>
        <s v="JESUS"/>
        <s v="BAÑOS"/>
        <s v="PUNCHAO"/>
        <s v="TANTAMAYO"/>
        <s v="HUASAHUASI"/>
        <s v="CARHUAMAYO"/>
        <s v="CHAUPIMARCA"/>
        <s v="YANACANCHA"/>
        <s v="SIMON BOLIVAR"/>
        <s v="GOYLLARISQUIZGA"/>
        <s v="YACUS"/>
        <s v="RIPAN"/>
        <s v="LLATA"/>
        <s v="PUÑOS"/>
        <s v="TARMA"/>
        <s v="TINYAHUARCO"/>
        <s v="JUNIN"/>
      </sharedItems>
    </cacheField>
    <cacheField name="A_Predom" numFmtId="0">
      <sharedItems/>
    </cacheField>
    <cacheField name="Cant_pgeol" numFmtId="0">
      <sharedItems containsSemiMixedTypes="0" containsString="0" containsNumber="1" containsInteger="1" minValue="0" maxValue="65"/>
    </cacheField>
    <cacheField name="V_Susc" numFmtId="0">
      <sharedItems containsSemiMixedTypes="0" containsString="0" containsNumber="1" minValue="0.1166" maxValue="0.50029999999999997"/>
    </cacheField>
    <cacheField name="Pobreza" numFmtId="0">
      <sharedItems containsSemiMixedTypes="0" containsString="0" containsNumber="1" minValue="19.79" maxValue="92.22"/>
    </cacheField>
    <cacheField name="DCronica" numFmtId="0">
      <sharedItems containsSemiMixedTypes="0" containsString="0" containsNumber="1" minValue="14.6" maxValue="52.2"/>
    </cacheField>
    <cacheField name="TAnalfab" numFmtId="0">
      <sharedItems containsSemiMixedTypes="0" containsString="0" containsNumber="1" minValue="3.3481380000000001" maxValue="24.023275000000002"/>
    </cacheField>
    <cacheField name="V_Expos" numFmtId="0">
      <sharedItems containsSemiMixedTypes="0" containsString="0" containsNumber="1" minValue="6.1623999999999998E-2" maxValue="0.44406400000000001"/>
    </cacheField>
    <cacheField name="N_Riesgo" numFmtId="0">
      <sharedItems/>
    </cacheField>
    <cacheField name="ORDEN" numFmtId="0">
      <sharedItems containsSemiMixedTypes="0" containsString="0" containsNumber="1" containsInteger="1" minValue="1" maxValue="3" count="3">
        <n v="1"/>
        <n v="2"/>
        <n v="3"/>
      </sharedItems>
    </cacheField>
    <cacheField name="pob2017" numFmtId="0">
      <sharedItems containsSemiMixedTypes="0" containsString="0" containsNumber="1" containsInteger="1" minValue="1011" maxValue="47775"/>
    </cacheField>
    <cacheField name="viv2017" numFmtId="0">
      <sharedItems containsSemiMixedTypes="0" containsString="0" containsNumber="1" containsInteger="1" minValue="360" maxValue="12210"/>
    </cacheField>
    <cacheField name="salud19" numFmtId="0">
      <sharedItems containsSemiMixedTypes="0" containsString="0" containsNumber="1" containsInteger="1" minValue="0" maxValue="25"/>
    </cacheField>
    <cacheField name="edu_19" numFmtId="0">
      <sharedItems containsSemiMixedTypes="0" containsString="0" containsNumber="1" containsInteger="1" minValue="3" maxValue="101"/>
    </cacheField>
    <cacheField name="alumno19" numFmtId="0">
      <sharedItems containsSemiMixedTypes="0" containsString="0" containsNumber="1" containsInteger="1" minValue="117" maxValue="11513"/>
    </cacheField>
    <cacheField name="docente19" numFmtId="0">
      <sharedItems containsSemiMixedTypes="0" containsString="0" containsNumber="1" containsInteger="1" minValue="17" maxValue="8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s v="TARMA"/>
    <n v="120708"/>
    <x v="0"/>
    <s v="A4"/>
    <n v="22"/>
    <n v="0.25700000000000001"/>
    <n v="61.32"/>
    <n v="27.6"/>
    <n v="18.358038000000001"/>
    <n v="0.26269599999999999"/>
    <s v="MA"/>
    <x v="0"/>
    <n v="3547"/>
    <n v="1298"/>
    <n v="7"/>
    <n v="22"/>
    <n v="803"/>
    <n v="97"/>
  </r>
  <r>
    <x v="1"/>
    <s v="DOS DE MAYO"/>
    <n v="100321"/>
    <x v="1"/>
    <s v="A5"/>
    <n v="2"/>
    <n v="0.37490000000000001"/>
    <n v="61.98"/>
    <n v="38.700000000000003"/>
    <n v="16.013344"/>
    <n v="0.30458400000000002"/>
    <s v="MA"/>
    <x v="0"/>
    <n v="1696"/>
    <n v="563"/>
    <n v="2"/>
    <n v="11"/>
    <n v="382"/>
    <n v="32"/>
  </r>
  <r>
    <x v="1"/>
    <s v="YAROWILCA"/>
    <n v="101107"/>
    <x v="2"/>
    <s v="A5"/>
    <n v="0"/>
    <n v="0.36349999999999999"/>
    <n v="67.569999999999993"/>
    <n v="34.799999999999997"/>
    <n v="15.553678"/>
    <n v="0.42618400000000001"/>
    <s v="MA"/>
    <x v="0"/>
    <n v="1128"/>
    <n v="389"/>
    <n v="1"/>
    <n v="7"/>
    <n v="388"/>
    <n v="39"/>
  </r>
  <r>
    <x v="1"/>
    <s v="LAURICOCHA"/>
    <n v="101006"/>
    <x v="3"/>
    <s v="A5"/>
    <n v="7"/>
    <n v="0.3947"/>
    <n v="57.12"/>
    <n v="43"/>
    <n v="14.576962"/>
    <n v="0.30458400000000002"/>
    <s v="MA"/>
    <x v="0"/>
    <n v="1296"/>
    <n v="451"/>
    <n v="2"/>
    <n v="12"/>
    <n v="311"/>
    <n v="36"/>
  </r>
  <r>
    <x v="1"/>
    <s v="LAURICOCHA"/>
    <n v="101007"/>
    <x v="4"/>
    <s v="A5"/>
    <n v="27"/>
    <n v="0.50029999999999997"/>
    <n v="58.4"/>
    <n v="31.5"/>
    <n v="10.140523999999999"/>
    <n v="0.246976"/>
    <s v="MA"/>
    <x v="0"/>
    <n v="5853"/>
    <n v="1254"/>
    <n v="4"/>
    <n v="25"/>
    <n v="1298"/>
    <n v="103"/>
  </r>
  <r>
    <x v="1"/>
    <s v="HUAMALIES"/>
    <n v="100503"/>
    <x v="5"/>
    <s v="A5"/>
    <n v="5"/>
    <n v="0.37490000000000001"/>
    <n v="53.72"/>
    <n v="31.8"/>
    <n v="13.744427999999999"/>
    <n v="0.246976"/>
    <s v="MA"/>
    <x v="0"/>
    <n v="3793"/>
    <n v="1176"/>
    <n v="3"/>
    <n v="19"/>
    <n v="1129"/>
    <n v="75"/>
  </r>
  <r>
    <x v="1"/>
    <s v="AMBO"/>
    <n v="100203"/>
    <x v="6"/>
    <s v="A5"/>
    <n v="6"/>
    <n v="0.3947"/>
    <n v="60.69"/>
    <n v="40.9"/>
    <n v="24.023275000000002"/>
    <n v="0.32246399999999997"/>
    <s v="MA"/>
    <x v="0"/>
    <n v="1731"/>
    <n v="553"/>
    <n v="3"/>
    <n v="18"/>
    <n v="302"/>
    <n v="28"/>
  </r>
  <r>
    <x v="1"/>
    <s v="DOS DE MAYO"/>
    <n v="100322"/>
    <x v="7"/>
    <s v="A5"/>
    <n v="5"/>
    <n v="0.37490000000000001"/>
    <n v="54.22"/>
    <n v="38.299999999999997"/>
    <n v="15.606509000000001"/>
    <n v="0.30458400000000002"/>
    <s v="MA"/>
    <x v="0"/>
    <n v="1814"/>
    <n v="625"/>
    <n v="1"/>
    <n v="15"/>
    <n v="334"/>
    <n v="41"/>
  </r>
  <r>
    <x v="1"/>
    <s v="YAROWILCA"/>
    <n v="101106"/>
    <x v="8"/>
    <s v="A5"/>
    <n v="4"/>
    <n v="0.37490000000000001"/>
    <n v="57.72"/>
    <n v="34.4"/>
    <n v="16.518122000000002"/>
    <n v="0.30458400000000002"/>
    <s v="MA"/>
    <x v="0"/>
    <n v="3845"/>
    <n v="1259"/>
    <n v="5"/>
    <n v="23"/>
    <n v="1059"/>
    <n v="114"/>
  </r>
  <r>
    <x v="1"/>
    <s v="LAURICOCHA"/>
    <n v="101005"/>
    <x v="9"/>
    <s v="A5"/>
    <n v="17"/>
    <n v="0.3947"/>
    <n v="43.13"/>
    <n v="35.299999999999997"/>
    <n v="7.6894770000000001"/>
    <n v="0.214672"/>
    <s v="MA"/>
    <x v="0"/>
    <n v="3595"/>
    <n v="1134"/>
    <n v="1"/>
    <n v="37"/>
    <n v="1101"/>
    <n v="128"/>
  </r>
  <r>
    <x v="2"/>
    <s v="PASCO"/>
    <n v="190112"/>
    <x v="10"/>
    <s v="A5"/>
    <n v="2"/>
    <n v="0.37490000000000001"/>
    <n v="57.31"/>
    <n v="16.3"/>
    <n v="5.2138249999999999"/>
    <n v="0.19051999999999999"/>
    <s v="MA"/>
    <x v="0"/>
    <n v="3392"/>
    <n v="861"/>
    <n v="4"/>
    <n v="12"/>
    <n v="720"/>
    <n v="75"/>
  </r>
  <r>
    <x v="2"/>
    <s v="DANIEL ALCIDES CARRION"/>
    <n v="190208"/>
    <x v="11"/>
    <s v="A5"/>
    <n v="0"/>
    <n v="0.36349999999999999"/>
    <n v="65.14"/>
    <n v="20.6"/>
    <n v="21.543984999999999"/>
    <n v="0.37470399999999998"/>
    <s v="MA"/>
    <x v="0"/>
    <n v="1939"/>
    <n v="599"/>
    <n v="3"/>
    <n v="13"/>
    <n v="242"/>
    <n v="42"/>
  </r>
  <r>
    <x v="2"/>
    <s v="DANIEL ALCIDES CARRION"/>
    <n v="190205"/>
    <x v="12"/>
    <s v="A5"/>
    <n v="2"/>
    <n v="0.37490000000000001"/>
    <n v="61.31"/>
    <n v="28.2"/>
    <n v="16.621254"/>
    <n v="0.26269599999999999"/>
    <s v="MA"/>
    <x v="0"/>
    <n v="1348"/>
    <n v="575"/>
    <n v="2"/>
    <n v="8"/>
    <n v="412"/>
    <n v="36"/>
  </r>
  <r>
    <x v="2"/>
    <s v="DANIEL ALCIDES CARRION"/>
    <n v="190207"/>
    <x v="13"/>
    <s v="A5"/>
    <n v="7"/>
    <n v="0.3947"/>
    <n v="73.55"/>
    <n v="27.7"/>
    <n v="18.993621999999998"/>
    <n v="0.38429600000000003"/>
    <s v="MA"/>
    <x v="0"/>
    <n v="2426"/>
    <n v="768"/>
    <n v="3"/>
    <n v="13"/>
    <n v="534"/>
    <n v="65"/>
  </r>
  <r>
    <x v="3"/>
    <s v="OTUZCO"/>
    <n v="130601"/>
    <x v="14"/>
    <s v="A5"/>
    <n v="11"/>
    <n v="0.3947"/>
    <n v="50.82"/>
    <n v="30.8"/>
    <n v="9.8542629999999996"/>
    <n v="0.246976"/>
    <s v="MA"/>
    <x v="0"/>
    <n v="24169"/>
    <n v="6933"/>
    <n v="12"/>
    <n v="85"/>
    <n v="5734"/>
    <n v="385"/>
  </r>
  <r>
    <x v="3"/>
    <s v="OTUZCO"/>
    <n v="130602"/>
    <x v="15"/>
    <s v="A5"/>
    <n v="6"/>
    <n v="0.3947"/>
    <n v="74.319999999999993"/>
    <n v="39.9"/>
    <n v="14.605823000000001"/>
    <n v="0.42618400000000001"/>
    <s v="MA"/>
    <x v="0"/>
    <n v="9252"/>
    <n v="2642"/>
    <n v="8"/>
    <n v="43"/>
    <n v="1853"/>
    <n v="145"/>
  </r>
  <r>
    <x v="3"/>
    <s v="OTUZCO"/>
    <n v="130604"/>
    <x v="16"/>
    <s v="A5"/>
    <n v="10"/>
    <n v="0.3947"/>
    <n v="65.23"/>
    <n v="28.9"/>
    <n v="19.183167999999998"/>
    <n v="0.38429600000000003"/>
    <s v="MA"/>
    <x v="0"/>
    <n v="2420"/>
    <n v="846"/>
    <n v="3"/>
    <n v="16"/>
    <n v="514"/>
    <n v="43"/>
  </r>
  <r>
    <x v="3"/>
    <s v="OTUZCO"/>
    <n v="130608"/>
    <x v="17"/>
    <s v="A5"/>
    <n v="0"/>
    <n v="0.36349999999999999"/>
    <n v="67.25"/>
    <n v="40.6"/>
    <n v="10.495341"/>
    <n v="0.410464"/>
    <s v="MA"/>
    <x v="0"/>
    <n v="2693"/>
    <n v="826"/>
    <n v="3"/>
    <n v="16"/>
    <n v="730"/>
    <n v="63"/>
  </r>
  <r>
    <x v="3"/>
    <s v="SANTIAGO DE CHUCO"/>
    <n v="131006"/>
    <x v="18"/>
    <s v="A5"/>
    <n v="6"/>
    <n v="0.3947"/>
    <n v="51.68"/>
    <n v="37.4"/>
    <n v="13.237925000000001"/>
    <n v="0.28886400000000001"/>
    <s v="MA"/>
    <x v="0"/>
    <n v="12291"/>
    <n v="2978"/>
    <n v="8"/>
    <n v="43"/>
    <n v="2284"/>
    <n v="155"/>
  </r>
  <r>
    <x v="3"/>
    <s v="JULCAN"/>
    <n v="130501"/>
    <x v="19"/>
    <s v="A5"/>
    <n v="1"/>
    <n v="0.36349999999999999"/>
    <n v="81.69"/>
    <n v="36.799999999999997"/>
    <n v="13.880329"/>
    <n v="0.410464"/>
    <s v="MA"/>
    <x v="0"/>
    <n v="11505"/>
    <n v="3839"/>
    <n v="6"/>
    <n v="54"/>
    <n v="1952"/>
    <n v="157"/>
  </r>
  <r>
    <x v="3"/>
    <s v="JULCAN"/>
    <n v="130502"/>
    <x v="20"/>
    <s v="A5"/>
    <n v="0"/>
    <n v="0.36349999999999999"/>
    <n v="86.14"/>
    <n v="46.2"/>
    <n v="17.445131"/>
    <n v="0.42618400000000001"/>
    <s v="MA"/>
    <x v="0"/>
    <n v="4866"/>
    <n v="1594"/>
    <n v="5"/>
    <n v="31"/>
    <n v="1415"/>
    <n v="137"/>
  </r>
  <r>
    <x v="3"/>
    <s v="JULCAN"/>
    <n v="130503"/>
    <x v="21"/>
    <s v="A5"/>
    <n v="0"/>
    <n v="0.36349999999999999"/>
    <n v="70.78"/>
    <n v="34.299999999999997"/>
    <n v="15.315094999999999"/>
    <n v="0.42618400000000001"/>
    <s v="MA"/>
    <x v="0"/>
    <n v="6221"/>
    <n v="1879"/>
    <n v="4"/>
    <n v="35"/>
    <n v="1184"/>
    <n v="99"/>
  </r>
  <r>
    <x v="3"/>
    <s v="JULCAN"/>
    <n v="130504"/>
    <x v="22"/>
    <s v="A5"/>
    <n v="0"/>
    <n v="0.36349999999999999"/>
    <n v="92.22"/>
    <n v="37.700000000000003"/>
    <n v="11.117596000000001"/>
    <n v="0.410464"/>
    <s v="MA"/>
    <x v="0"/>
    <n v="5432"/>
    <n v="1562"/>
    <n v="7"/>
    <n v="31"/>
    <n v="1109"/>
    <n v="80"/>
  </r>
  <r>
    <x v="3"/>
    <s v="OTUZCO"/>
    <n v="130611"/>
    <x v="23"/>
    <s v="A5"/>
    <n v="7"/>
    <n v="0.3947"/>
    <n v="72.849999999999994"/>
    <n v="32.6"/>
    <n v="11.307334000000001"/>
    <n v="0.36857600000000001"/>
    <s v="MA"/>
    <x v="0"/>
    <n v="5831"/>
    <n v="1865"/>
    <n v="4"/>
    <n v="39"/>
    <n v="939"/>
    <n v="92"/>
  </r>
  <r>
    <x v="3"/>
    <s v="OTUZCO"/>
    <n v="130614"/>
    <x v="24"/>
    <s v="A5"/>
    <n v="21"/>
    <n v="0.3947"/>
    <n v="61.01"/>
    <n v="40.700000000000003"/>
    <n v="16.796973999999999"/>
    <n v="0.30458400000000002"/>
    <s v="MA"/>
    <x v="0"/>
    <n v="21388"/>
    <n v="6349"/>
    <n v="13"/>
    <n v="93"/>
    <n v="4584"/>
    <n v="306"/>
  </r>
  <r>
    <x v="3"/>
    <s v="SANTIAGO DE CHUCO"/>
    <n v="131001"/>
    <x v="25"/>
    <s v="A5"/>
    <n v="27"/>
    <n v="0.50029999999999997"/>
    <n v="56.7"/>
    <n v="44.2"/>
    <n v="9.0924219999999991"/>
    <n v="0.28094400000000003"/>
    <s v="MA"/>
    <x v="0"/>
    <n v="18311"/>
    <n v="5052"/>
    <n v="9"/>
    <n v="84"/>
    <n v="4753"/>
    <n v="326"/>
  </r>
  <r>
    <x v="0"/>
    <s v="TARMA"/>
    <n v="120709"/>
    <x v="26"/>
    <s v="A4"/>
    <n v="4"/>
    <n v="0.20480000000000001"/>
    <n v="64.12"/>
    <n v="29.2"/>
    <n v="14.74457"/>
    <n v="0.38429600000000003"/>
    <s v="MA"/>
    <x v="0"/>
    <n v="4473"/>
    <n v="1321"/>
    <n v="8"/>
    <n v="21"/>
    <n v="1010"/>
    <n v="102"/>
  </r>
  <r>
    <x v="1"/>
    <s v="DOS DE MAYO"/>
    <n v="100307"/>
    <x v="27"/>
    <s v="A4"/>
    <n v="7"/>
    <n v="0.22459999999999999"/>
    <n v="60.51"/>
    <n v="39.200000000000003"/>
    <n v="19.452508999999999"/>
    <n v="0.30458400000000002"/>
    <s v="MA"/>
    <x v="0"/>
    <n v="3364"/>
    <n v="1020"/>
    <n v="4"/>
    <n v="16"/>
    <n v="841"/>
    <n v="73"/>
  </r>
  <r>
    <x v="1"/>
    <s v="YAROWILCA"/>
    <n v="101104"/>
    <x v="28"/>
    <s v="A4"/>
    <n v="9"/>
    <n v="0.22459999999999999"/>
    <n v="61.94"/>
    <n v="52.2"/>
    <n v="21.967741"/>
    <n v="0.32246399999999997"/>
    <s v="MA"/>
    <x v="0"/>
    <n v="4735"/>
    <n v="1538"/>
    <n v="2"/>
    <n v="27"/>
    <n v="1319"/>
    <n v="113"/>
  </r>
  <r>
    <x v="1"/>
    <s v="HUANUCO"/>
    <n v="100105"/>
    <x v="29"/>
    <s v="A4"/>
    <n v="1"/>
    <n v="0.19339999999999999"/>
    <n v="70.92"/>
    <n v="34.1"/>
    <n v="20.813396000000001"/>
    <n v="0.40217599999999998"/>
    <s v="MA"/>
    <x v="0"/>
    <n v="4364"/>
    <n v="1348"/>
    <n v="5"/>
    <n v="24"/>
    <n v="883"/>
    <n v="79"/>
  </r>
  <r>
    <x v="1"/>
    <s v="DOS DE MAYO"/>
    <n v="100311"/>
    <x v="30"/>
    <s v="A4"/>
    <n v="6"/>
    <n v="0.22459999999999999"/>
    <n v="79.02"/>
    <n v="38.1"/>
    <n v="21.62406"/>
    <n v="0.44406400000000001"/>
    <s v="MA"/>
    <x v="0"/>
    <n v="5571"/>
    <n v="1523"/>
    <n v="4"/>
    <n v="37"/>
    <n v="1507"/>
    <n v="108"/>
  </r>
  <r>
    <x v="1"/>
    <s v="HUAMALIES"/>
    <n v="100504"/>
    <x v="31"/>
    <s v="A4"/>
    <n v="19"/>
    <n v="0.22459999999999999"/>
    <n v="67.19"/>
    <n v="43.6"/>
    <n v="18.452546999999999"/>
    <n v="0.42618400000000001"/>
    <s v="MA"/>
    <x v="0"/>
    <n v="5603"/>
    <n v="1539"/>
    <n v="5"/>
    <n v="26"/>
    <n v="1463"/>
    <n v="109"/>
  </r>
  <r>
    <x v="1"/>
    <s v="YAROWILCA"/>
    <n v="101101"/>
    <x v="32"/>
    <s v="A4"/>
    <n v="12"/>
    <n v="0.22459999999999999"/>
    <n v="61.25"/>
    <n v="39.799999999999997"/>
    <n v="23.940407"/>
    <n v="0.32246399999999997"/>
    <s v="MA"/>
    <x v="0"/>
    <n v="4789"/>
    <n v="1478"/>
    <n v="5"/>
    <n v="28"/>
    <n v="1486"/>
    <n v="123"/>
  </r>
  <r>
    <x v="1"/>
    <s v="HUAMALIES"/>
    <n v="100506"/>
    <x v="33"/>
    <s v="A4"/>
    <n v="0"/>
    <n v="0.19339999999999999"/>
    <n v="75.31"/>
    <n v="43.6"/>
    <n v="18.562874000000001"/>
    <n v="0.42618400000000001"/>
    <s v="MA"/>
    <x v="0"/>
    <n v="3127"/>
    <n v="800"/>
    <n v="1"/>
    <n v="16"/>
    <n v="838"/>
    <n v="76"/>
  </r>
  <r>
    <x v="2"/>
    <s v="DANIEL ALCIDES CARRION"/>
    <n v="190206"/>
    <x v="34"/>
    <s v="A4"/>
    <n v="17"/>
    <n v="0.22459999999999999"/>
    <n v="72.47"/>
    <n v="26.6"/>
    <n v="8.9235120000000006"/>
    <n v="0.36065599999999998"/>
    <s v="MA"/>
    <x v="0"/>
    <n v="21217"/>
    <n v="3497"/>
    <n v="18"/>
    <n v="66"/>
    <n v="1124"/>
    <n v="195"/>
  </r>
  <r>
    <x v="2"/>
    <s v="DANIEL ALCIDES CARRION"/>
    <n v="190201"/>
    <x v="35"/>
    <s v="A4"/>
    <n v="65"/>
    <n v="0.33019999999999999"/>
    <n v="62.17"/>
    <n v="19.399999999999999"/>
    <n v="10.555946"/>
    <n v="0.219504"/>
    <s v="MA"/>
    <x v="0"/>
    <n v="11333"/>
    <n v="3012"/>
    <n v="25"/>
    <n v="95"/>
    <n v="2878"/>
    <n v="367"/>
  </r>
  <r>
    <x v="2"/>
    <s v="DANIEL ALCIDES CARRION"/>
    <n v="190202"/>
    <x v="36"/>
    <s v="A4"/>
    <n v="14"/>
    <n v="0.22459999999999999"/>
    <n v="66.47"/>
    <n v="19.899999999999999"/>
    <n v="18.590349"/>
    <n v="0.35682399999999997"/>
    <s v="MA"/>
    <x v="0"/>
    <n v="2006"/>
    <n v="867"/>
    <n v="6"/>
    <n v="19"/>
    <n v="487"/>
    <n v="77"/>
  </r>
  <r>
    <x v="2"/>
    <s v="DANIEL ALCIDES CARRION"/>
    <n v="190204"/>
    <x v="37"/>
    <s v="A4"/>
    <n v="19"/>
    <n v="0.22459999999999999"/>
    <n v="72.86"/>
    <n v="24.5"/>
    <n v="20.063189999999999"/>
    <n v="0.35682399999999997"/>
    <s v="MA"/>
    <x v="0"/>
    <n v="1776"/>
    <n v="598"/>
    <n v="3"/>
    <n v="25"/>
    <n v="670"/>
    <n v="95"/>
  </r>
  <r>
    <x v="0"/>
    <s v="JAUJA"/>
    <n v="120427"/>
    <x v="38"/>
    <s v="A4"/>
    <n v="5"/>
    <n v="0.20480000000000001"/>
    <n v="57"/>
    <n v="36.700000000000003"/>
    <n v="10.390848"/>
    <n v="0.28886400000000001"/>
    <s v="A"/>
    <x v="1"/>
    <n v="1296"/>
    <n v="419"/>
    <n v="2"/>
    <n v="10"/>
    <n v="287"/>
    <n v="27"/>
  </r>
  <r>
    <x v="0"/>
    <s v="TARMA"/>
    <n v="120703"/>
    <x v="39"/>
    <s v="A4"/>
    <n v="2"/>
    <n v="0.20480000000000001"/>
    <n v="53.99"/>
    <n v="38.6"/>
    <n v="14.452055"/>
    <n v="0.30458400000000002"/>
    <s v="A"/>
    <x v="1"/>
    <n v="1899"/>
    <n v="570"/>
    <n v="3"/>
    <n v="13"/>
    <n v="360"/>
    <n v="48"/>
  </r>
  <r>
    <x v="2"/>
    <s v="PASCO"/>
    <n v="190104"/>
    <x v="40"/>
    <s v="A4"/>
    <n v="24"/>
    <n v="0.33019999999999999"/>
    <n v="20.92"/>
    <n v="29.7"/>
    <n v="3.6764709999999998"/>
    <n v="0.10596"/>
    <s v="A"/>
    <x v="1"/>
    <n v="9577"/>
    <n v="1708"/>
    <n v="10"/>
    <n v="34"/>
    <n v="2185"/>
    <n v="177"/>
  </r>
  <r>
    <x v="0"/>
    <s v="TARMA"/>
    <n v="120702"/>
    <x v="41"/>
    <s v="A5"/>
    <n v="13"/>
    <n v="0.3947"/>
    <n v="35.78"/>
    <n v="23.1"/>
    <n v="8.1041329999999991"/>
    <n v="0.105792"/>
    <s v="A"/>
    <x v="1"/>
    <n v="9500"/>
    <n v="2778"/>
    <n v="4"/>
    <n v="26"/>
    <n v="1419"/>
    <n v="133"/>
  </r>
  <r>
    <x v="0"/>
    <s v="TARMA"/>
    <n v="120707"/>
    <x v="42"/>
    <s v="A5"/>
    <n v="9"/>
    <n v="0.3947"/>
    <n v="44.41"/>
    <n v="19.2"/>
    <n v="10.655737999999999"/>
    <n v="0.15323200000000001"/>
    <s v="A"/>
    <x v="1"/>
    <n v="3438"/>
    <n v="1205"/>
    <n v="7"/>
    <n v="18"/>
    <n v="595"/>
    <n v="74"/>
  </r>
  <r>
    <x v="1"/>
    <s v="YAROWILCA"/>
    <n v="101102"/>
    <x v="43"/>
    <s v="A5"/>
    <n v="1"/>
    <n v="0.36349999999999999"/>
    <n v="38.36"/>
    <n v="23.6"/>
    <n v="17.549019000000001"/>
    <n v="0.16895199999999999"/>
    <s v="A"/>
    <x v="1"/>
    <n v="1156"/>
    <n v="368"/>
    <n v="1"/>
    <n v="9"/>
    <n v="404"/>
    <n v="44"/>
  </r>
  <r>
    <x v="1"/>
    <s v="DOS DE MAYO"/>
    <n v="100301"/>
    <x v="44"/>
    <s v="A5"/>
    <n v="10"/>
    <n v="0.3947"/>
    <n v="28.17"/>
    <n v="28.7"/>
    <n v="7.2624259999999996"/>
    <n v="0.13326399999999999"/>
    <s v="A"/>
    <x v="1"/>
    <n v="6634"/>
    <n v="1660"/>
    <n v="1"/>
    <n v="22"/>
    <n v="2541"/>
    <n v="178"/>
  </r>
  <r>
    <x v="1"/>
    <s v="LAURICOCHA"/>
    <n v="101003"/>
    <x v="45"/>
    <s v="A5"/>
    <n v="20"/>
    <n v="0.3947"/>
    <n v="48.43"/>
    <n v="23.5"/>
    <n v="3.9285709999999998"/>
    <n v="0.14111199999999999"/>
    <s v="A"/>
    <x v="1"/>
    <n v="1011"/>
    <n v="374"/>
    <n v="1"/>
    <n v="10"/>
    <n v="191"/>
    <n v="24"/>
  </r>
  <r>
    <x v="0"/>
    <s v="JUNIN"/>
    <n v="120503"/>
    <x v="46"/>
    <s v="A4"/>
    <n v="7"/>
    <n v="0.22459999999999999"/>
    <n v="38.049999999999997"/>
    <n v="25"/>
    <n v="8.2807019999999998"/>
    <n v="0.145312"/>
    <s v="A"/>
    <x v="1"/>
    <n v="1236"/>
    <n v="478"/>
    <n v="2"/>
    <n v="12"/>
    <n v="177"/>
    <n v="36"/>
  </r>
  <r>
    <x v="1"/>
    <s v="DOS DE MAYO"/>
    <n v="100313"/>
    <x v="47"/>
    <s v="A4"/>
    <n v="8"/>
    <n v="0.22459999999999999"/>
    <n v="34.6"/>
    <n v="30.3"/>
    <n v="11.976877999999999"/>
    <n v="0.141184"/>
    <s v="A"/>
    <x v="1"/>
    <n v="5393"/>
    <n v="1712"/>
    <n v="7"/>
    <n v="34"/>
    <n v="1127"/>
    <n v="112"/>
  </r>
  <r>
    <x v="1"/>
    <s v="YAROWILCA"/>
    <n v="101103"/>
    <x v="48"/>
    <s v="A4"/>
    <n v="0"/>
    <n v="0.19339999999999999"/>
    <n v="46.82"/>
    <n v="36.4"/>
    <n v="20.261437999999998"/>
    <n v="0.238312"/>
    <s v="A"/>
    <x v="1"/>
    <n v="1110"/>
    <n v="369"/>
    <n v="0"/>
    <n v="10"/>
    <n v="343"/>
    <n v="31"/>
  </r>
  <r>
    <x v="1"/>
    <s v="YAROWILCA"/>
    <n v="101108"/>
    <x v="49"/>
    <s v="A4"/>
    <n v="2"/>
    <n v="0.20480000000000001"/>
    <n v="60.52"/>
    <n v="34.700000000000003"/>
    <n v="18.991098000000001"/>
    <n v="0.30458400000000002"/>
    <s v="A"/>
    <x v="1"/>
    <n v="2024"/>
    <n v="639"/>
    <n v="3"/>
    <n v="16"/>
    <n v="539"/>
    <n v="63"/>
  </r>
  <r>
    <x v="1"/>
    <s v="DOS DE MAYO"/>
    <n v="100323"/>
    <x v="50"/>
    <s v="A4"/>
    <n v="7"/>
    <n v="0.22459999999999999"/>
    <n v="59.91"/>
    <n v="26.1"/>
    <n v="21.333334000000001"/>
    <n v="0.28057599999999999"/>
    <s v="A"/>
    <x v="1"/>
    <n v="2238"/>
    <n v="689"/>
    <n v="1"/>
    <n v="18"/>
    <n v="672"/>
    <n v="62"/>
  </r>
  <r>
    <x v="1"/>
    <s v="DOS DE MAYO"/>
    <n v="100316"/>
    <x v="51"/>
    <s v="A4"/>
    <n v="1"/>
    <n v="0.19339999999999999"/>
    <n v="32.32"/>
    <n v="34.4"/>
    <n v="9.1300600000000003"/>
    <n v="0.175152"/>
    <s v="A"/>
    <x v="1"/>
    <n v="1228"/>
    <n v="436"/>
    <n v="1"/>
    <n v="6"/>
    <n v="334"/>
    <n v="32"/>
  </r>
  <r>
    <x v="1"/>
    <s v="LAURICOCHA"/>
    <n v="101001"/>
    <x v="52"/>
    <s v="A4"/>
    <n v="16"/>
    <n v="0.22459999999999999"/>
    <n v="49.72"/>
    <n v="26.7"/>
    <n v="7.0713590000000002"/>
    <n v="0.17278399999999999"/>
    <s v="A"/>
    <x v="1"/>
    <n v="4193"/>
    <n v="1376"/>
    <n v="2"/>
    <n v="24"/>
    <n v="1117"/>
    <n v="97"/>
  </r>
  <r>
    <x v="1"/>
    <s v="LAURICOCHA"/>
    <n v="101002"/>
    <x v="53"/>
    <s v="A4"/>
    <n v="22"/>
    <n v="0.25700000000000001"/>
    <n v="38.770000000000003"/>
    <n v="30.9"/>
    <n v="5.3410549999999999"/>
    <n v="0.16858400000000001"/>
    <s v="A"/>
    <x v="1"/>
    <n v="1956"/>
    <n v="609"/>
    <n v="2"/>
    <n v="14"/>
    <n v="645"/>
    <n v="69"/>
  </r>
  <r>
    <x v="1"/>
    <s v="HUAMALIES"/>
    <n v="100508"/>
    <x v="54"/>
    <s v="A4"/>
    <n v="0"/>
    <n v="0.19339999999999999"/>
    <n v="58.15"/>
    <n v="39.6"/>
    <n v="22.546012999999999"/>
    <n v="0.32246399999999997"/>
    <s v="A"/>
    <x v="1"/>
    <n v="2009"/>
    <n v="558"/>
    <n v="1"/>
    <n v="8"/>
    <n v="602"/>
    <n v="44"/>
  </r>
  <r>
    <x v="1"/>
    <s v="HUAMALIES"/>
    <n v="100511"/>
    <x v="55"/>
    <s v="A4"/>
    <n v="7"/>
    <n v="0.22459999999999999"/>
    <n v="61.93"/>
    <n v="32.1"/>
    <n v="10.229645"/>
    <n v="0.246976"/>
    <s v="A"/>
    <x v="1"/>
    <n v="1777"/>
    <n v="558"/>
    <n v="2"/>
    <n v="16"/>
    <n v="496"/>
    <n v="43"/>
  </r>
  <r>
    <x v="0"/>
    <s v="TARMA"/>
    <n v="120704"/>
    <x v="56"/>
    <s v="A4"/>
    <n v="44"/>
    <n v="0.33019999999999999"/>
    <n v="44.51"/>
    <n v="18.2"/>
    <n v="11.858331"/>
    <n v="0.13636799999999999"/>
    <s v="A"/>
    <x v="1"/>
    <n v="9901"/>
    <n v="3202"/>
    <n v="6"/>
    <n v="44"/>
    <n v="2017"/>
    <n v="182"/>
  </r>
  <r>
    <x v="0"/>
    <s v="JUNIN"/>
    <n v="120502"/>
    <x v="57"/>
    <s v="A4"/>
    <n v="4"/>
    <n v="0.20480000000000001"/>
    <n v="44.76"/>
    <n v="26.2"/>
    <n v="10.730643000000001"/>
    <n v="0.180704"/>
    <s v="A"/>
    <x v="1"/>
    <n v="6638"/>
    <n v="1844"/>
    <n v="1"/>
    <n v="21"/>
    <n v="1945"/>
    <n v="185"/>
  </r>
  <r>
    <x v="2"/>
    <s v="PASCO"/>
    <n v="190101"/>
    <x v="58"/>
    <s v="A4"/>
    <n v="1"/>
    <n v="0.19339999999999999"/>
    <n v="27.3"/>
    <n v="28.6"/>
    <n v="3.7757960000000002"/>
    <n v="0.12906400000000001"/>
    <s v="A"/>
    <x v="1"/>
    <n v="25627"/>
    <n v="6630"/>
    <n v="12"/>
    <n v="36"/>
    <n v="3477"/>
    <n v="232"/>
  </r>
  <r>
    <x v="2"/>
    <s v="PASCO"/>
    <n v="190113"/>
    <x v="59"/>
    <s v="A4"/>
    <n v="35"/>
    <n v="0.33019999999999999"/>
    <n v="22.72"/>
    <n v="23.3"/>
    <n v="3.3481380000000001"/>
    <n v="0.101592"/>
    <s v="A"/>
    <x v="1"/>
    <n v="29192"/>
    <n v="6483"/>
    <n v="20"/>
    <n v="53"/>
    <n v="5261"/>
    <n v="364"/>
  </r>
  <r>
    <x v="2"/>
    <s v="PASCO"/>
    <n v="190109"/>
    <x v="60"/>
    <s v="A4"/>
    <n v="15"/>
    <n v="0.22459999999999999"/>
    <n v="39.86"/>
    <n v="22.4"/>
    <n v="4.7016270000000002"/>
    <n v="0.14111199999999999"/>
    <s v="A"/>
    <x v="1"/>
    <n v="12663"/>
    <n v="3056"/>
    <n v="12"/>
    <n v="30"/>
    <n v="1822"/>
    <n v="152"/>
  </r>
  <r>
    <x v="2"/>
    <s v="DANIEL ALCIDES CARRION"/>
    <n v="190203"/>
    <x v="61"/>
    <s v="A4"/>
    <n v="2"/>
    <n v="0.20480000000000001"/>
    <n v="54.43"/>
    <n v="23.9"/>
    <n v="9.7222220000000004"/>
    <n v="0.219504"/>
    <s v="A"/>
    <x v="1"/>
    <n v="1535"/>
    <n v="360"/>
    <n v="1"/>
    <n v="3"/>
    <n v="117"/>
    <n v="17"/>
  </r>
  <r>
    <x v="1"/>
    <s v="HUANUCO"/>
    <n v="100112"/>
    <x v="62"/>
    <s v="A3"/>
    <n v="2"/>
    <n v="0.1166"/>
    <n v="65.06"/>
    <n v="34.1"/>
    <n v="21.03463"/>
    <n v="0.40217599999999998"/>
    <s v="A"/>
    <x v="1"/>
    <n v="5296"/>
    <n v="1748"/>
    <n v="4"/>
    <n v="12"/>
    <n v="450"/>
    <n v="38"/>
  </r>
  <r>
    <x v="1"/>
    <s v="DOS DE MAYO"/>
    <n v="100317"/>
    <x v="63"/>
    <s v="A3"/>
    <n v="4"/>
    <n v="0.1166"/>
    <n v="55.45"/>
    <n v="38.299999999999997"/>
    <n v="12.567957"/>
    <n v="0.28886400000000001"/>
    <s v="A"/>
    <x v="1"/>
    <n v="5320"/>
    <n v="1293"/>
    <n v="4"/>
    <n v="22"/>
    <n v="1007"/>
    <n v="74"/>
  </r>
  <r>
    <x v="1"/>
    <s v="HUAMALIES"/>
    <n v="100501"/>
    <x v="64"/>
    <s v="A3"/>
    <n v="3"/>
    <n v="0.1166"/>
    <n v="53.05"/>
    <n v="32.1"/>
    <n v="10.974285"/>
    <n v="0.246976"/>
    <s v="A"/>
    <x v="1"/>
    <n v="13403"/>
    <n v="3555"/>
    <n v="7"/>
    <n v="62"/>
    <n v="4206"/>
    <n v="276"/>
  </r>
  <r>
    <x v="1"/>
    <s v="HUAMALIES"/>
    <n v="100509"/>
    <x v="65"/>
    <s v="A3"/>
    <n v="13"/>
    <n v="0.13639999999999999"/>
    <n v="54.78"/>
    <n v="43.2"/>
    <n v="14.518465000000001"/>
    <n v="0.30458400000000002"/>
    <s v="A"/>
    <x v="1"/>
    <n v="4062"/>
    <n v="1148"/>
    <n v="2"/>
    <n v="30"/>
    <n v="1171"/>
    <n v="89"/>
  </r>
  <r>
    <x v="0"/>
    <s v="TARMA"/>
    <n v="120701"/>
    <x v="66"/>
    <s v="A4"/>
    <n v="11"/>
    <n v="0.22459999999999999"/>
    <n v="19.79"/>
    <n v="15.7"/>
    <n v="5.3319450000000002"/>
    <n v="6.1623999999999998E-2"/>
    <s v="M"/>
    <x v="2"/>
    <n v="47775"/>
    <n v="12210"/>
    <n v="14"/>
    <n v="101"/>
    <n v="11513"/>
    <n v="847"/>
  </r>
  <r>
    <x v="0"/>
    <s v="TARMA"/>
    <n v="120705"/>
    <x v="44"/>
    <s v="A4"/>
    <n v="0"/>
    <n v="0.19339999999999999"/>
    <n v="30.93"/>
    <n v="14.6"/>
    <n v="8.2121069999999996"/>
    <n v="8.8927999999999993E-2"/>
    <s v="M"/>
    <x v="2"/>
    <n v="3514"/>
    <n v="881"/>
    <n v="5"/>
    <n v="13"/>
    <n v="523"/>
    <n v="47"/>
  </r>
  <r>
    <x v="2"/>
    <s v="PASCO"/>
    <n v="190111"/>
    <x v="67"/>
    <s v="A4"/>
    <n v="1"/>
    <n v="0.19339999999999999"/>
    <n v="21.98"/>
    <n v="22.9"/>
    <n v="3.6369099999999999"/>
    <n v="0.101592"/>
    <s v="M"/>
    <x v="2"/>
    <n v="6755"/>
    <n v="1445"/>
    <n v="5"/>
    <n v="21"/>
    <n v="1356"/>
    <n v="96"/>
  </r>
  <r>
    <x v="0"/>
    <s v="JUNIN"/>
    <n v="120501"/>
    <x v="68"/>
    <s v="A3"/>
    <n v="13"/>
    <n v="0.13639999999999999"/>
    <n v="38.049999999999997"/>
    <n v="19.399999999999999"/>
    <n v="8.6145859999999992"/>
    <n v="0.145312"/>
    <s v="M"/>
    <x v="2"/>
    <n v="10976"/>
    <n v="3522"/>
    <n v="5"/>
    <n v="28"/>
    <n v="2703"/>
    <n v="2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U10" firstHeaderRow="1" firstDataRow="3" firstDataCol="1"/>
  <pivotFields count="19">
    <pivotField axis="axisRow" showAll="0">
      <items count="5">
        <item x="1"/>
        <item x="0"/>
        <item x="3"/>
        <item x="2"/>
        <item t="default"/>
      </items>
    </pivotField>
    <pivotField showAll="0"/>
    <pivotField showAll="0"/>
    <pivotField dataField="1" showAll="0">
      <items count="70">
        <item x="41"/>
        <item x="15"/>
        <item x="28"/>
        <item x="53"/>
        <item x="43"/>
        <item x="20"/>
        <item x="21"/>
        <item x="57"/>
        <item x="48"/>
        <item x="36"/>
        <item x="16"/>
        <item x="58"/>
        <item x="5"/>
        <item x="32"/>
        <item x="49"/>
        <item x="27"/>
        <item x="6"/>
        <item x="61"/>
        <item x="39"/>
        <item x="56"/>
        <item x="22"/>
        <item x="40"/>
        <item x="31"/>
        <item x="52"/>
        <item x="45"/>
        <item x="19"/>
        <item x="68"/>
        <item x="44"/>
        <item x="64"/>
        <item x="17"/>
        <item x="29"/>
        <item x="30"/>
        <item x="33"/>
        <item x="8"/>
        <item x="46"/>
        <item x="14"/>
        <item x="47"/>
        <item x="42"/>
        <item x="2"/>
        <item x="37"/>
        <item x="54"/>
        <item x="65"/>
        <item x="18"/>
        <item x="51"/>
        <item x="38"/>
        <item x="63"/>
        <item x="9"/>
        <item x="23"/>
        <item x="3"/>
        <item x="4"/>
        <item x="0"/>
        <item x="12"/>
        <item x="34"/>
        <item x="25"/>
        <item x="1"/>
        <item x="7"/>
        <item x="60"/>
        <item x="55"/>
        <item x="26"/>
        <item x="13"/>
        <item x="66"/>
        <item x="67"/>
        <item x="24"/>
        <item x="10"/>
        <item x="11"/>
        <item x="62"/>
        <item x="59"/>
        <item x="35"/>
        <item x="5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2">
    <field x="12"/>
    <field x="-2"/>
  </colFields>
  <colItems count="20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Cuenta de NOMBDIST" fld="3" subtotal="count" baseField="0" baseItem="0"/>
    <dataField name="Suma de pob2017" fld="13" baseField="0" baseItem="0"/>
    <dataField name="Suma de viv2017" fld="14" baseField="0" baseItem="0"/>
    <dataField name="Suma de salud19" fld="15" baseField="0" baseItem="0"/>
    <dataField name="Suma de edu_19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4" zoomScale="106" zoomScaleNormal="106" workbookViewId="0">
      <selection activeCell="R21" sqref="R21"/>
    </sheetView>
  </sheetViews>
  <sheetFormatPr baseColWidth="10" defaultRowHeight="15" x14ac:dyDescent="0.25"/>
  <cols>
    <col min="1" max="1" width="3" customWidth="1"/>
    <col min="2" max="2" width="16.7109375" customWidth="1"/>
  </cols>
  <sheetData>
    <row r="1" spans="1:12" ht="16.5" x14ac:dyDescent="0.25">
      <c r="A1" s="15" t="s">
        <v>0</v>
      </c>
      <c r="B1" s="15"/>
      <c r="C1" s="16" t="s">
        <v>1</v>
      </c>
      <c r="D1" s="16"/>
      <c r="E1" s="16"/>
      <c r="F1" s="16"/>
      <c r="G1" s="16"/>
      <c r="H1" s="17" t="s">
        <v>2</v>
      </c>
      <c r="I1" s="17"/>
      <c r="J1" s="17"/>
      <c r="K1" s="17"/>
      <c r="L1" s="17"/>
    </row>
    <row r="2" spans="1:12" ht="15.75" x14ac:dyDescent="0.25">
      <c r="A2" s="18" t="s">
        <v>3</v>
      </c>
      <c r="B2" s="18"/>
      <c r="C2" s="19" t="s">
        <v>4</v>
      </c>
      <c r="D2" s="19"/>
      <c r="E2" s="19"/>
      <c r="F2" s="19"/>
      <c r="G2" s="19"/>
      <c r="H2" s="19"/>
      <c r="I2" s="19"/>
      <c r="J2" s="19"/>
      <c r="K2" s="19"/>
      <c r="L2" s="19"/>
    </row>
    <row r="3" spans="1:12" ht="33" x14ac:dyDescent="0.25">
      <c r="A3" s="18"/>
      <c r="B3" s="18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</row>
    <row r="4" spans="1:12" ht="16.5" x14ac:dyDescent="0.3">
      <c r="A4" s="11">
        <v>1</v>
      </c>
      <c r="B4" s="2" t="s">
        <v>33</v>
      </c>
      <c r="C4" s="3">
        <v>16</v>
      </c>
      <c r="D4" s="3">
        <v>56304</v>
      </c>
      <c r="E4" s="3">
        <v>16650</v>
      </c>
      <c r="F4" s="3">
        <v>48</v>
      </c>
      <c r="G4" s="3">
        <v>341</v>
      </c>
      <c r="H4" s="3">
        <v>16</v>
      </c>
      <c r="I4" s="3">
        <v>58810</v>
      </c>
      <c r="J4" s="3">
        <v>17092</v>
      </c>
      <c r="K4" s="3">
        <v>39</v>
      </c>
      <c r="L4" s="3">
        <v>313</v>
      </c>
    </row>
    <row r="5" spans="1:12" ht="16.5" x14ac:dyDescent="0.3">
      <c r="A5" s="12">
        <v>2</v>
      </c>
      <c r="B5" s="2" t="s">
        <v>32</v>
      </c>
      <c r="C5" s="3">
        <v>2</v>
      </c>
      <c r="D5" s="3">
        <v>8020</v>
      </c>
      <c r="E5" s="3">
        <v>2619</v>
      </c>
      <c r="F5" s="3">
        <v>15</v>
      </c>
      <c r="G5" s="3">
        <v>43</v>
      </c>
      <c r="H5" s="3">
        <v>7</v>
      </c>
      <c r="I5" s="3">
        <v>33908</v>
      </c>
      <c r="J5" s="3">
        <v>10496</v>
      </c>
      <c r="K5" s="3">
        <v>25</v>
      </c>
      <c r="L5" s="3">
        <v>144</v>
      </c>
    </row>
    <row r="6" spans="1:12" ht="16.5" x14ac:dyDescent="0.3">
      <c r="A6" s="12">
        <v>3</v>
      </c>
      <c r="B6" s="2" t="s">
        <v>71</v>
      </c>
      <c r="C6" s="3">
        <v>12</v>
      </c>
      <c r="D6" s="3">
        <v>124379</v>
      </c>
      <c r="E6" s="3">
        <v>36365</v>
      </c>
      <c r="F6" s="3">
        <v>82</v>
      </c>
      <c r="G6" s="3">
        <v>570</v>
      </c>
      <c r="H6" s="3">
        <v>0</v>
      </c>
      <c r="I6" s="3">
        <v>0</v>
      </c>
      <c r="J6" s="3">
        <v>0</v>
      </c>
      <c r="K6" s="3">
        <v>0</v>
      </c>
      <c r="L6" s="3">
        <v>0</v>
      </c>
    </row>
    <row r="7" spans="1:12" ht="16.5" x14ac:dyDescent="0.3">
      <c r="A7" s="12">
        <v>4</v>
      </c>
      <c r="B7" s="2" t="s">
        <v>35</v>
      </c>
      <c r="C7" s="3">
        <v>8</v>
      </c>
      <c r="D7" s="3">
        <v>45437</v>
      </c>
      <c r="E7" s="3">
        <v>10777</v>
      </c>
      <c r="F7" s="3">
        <v>64</v>
      </c>
      <c r="G7" s="3">
        <v>251</v>
      </c>
      <c r="H7" s="3">
        <v>5</v>
      </c>
      <c r="I7" s="3">
        <v>78594</v>
      </c>
      <c r="J7" s="3">
        <v>18237</v>
      </c>
      <c r="K7" s="3">
        <v>55</v>
      </c>
      <c r="L7" s="3">
        <v>156</v>
      </c>
    </row>
    <row r="8" spans="1:12" ht="16.5" x14ac:dyDescent="0.3">
      <c r="A8" s="13" t="s">
        <v>10</v>
      </c>
      <c r="B8" s="14"/>
      <c r="C8" s="6">
        <f>SUM(C4:C7)</f>
        <v>38</v>
      </c>
      <c r="D8" s="7">
        <f>SUM(D4:D7)</f>
        <v>234140</v>
      </c>
      <c r="E8" s="7">
        <f>SUM(E4:E7)</f>
        <v>66411</v>
      </c>
      <c r="F8" s="7">
        <f>SUM(F4:F7)</f>
        <v>209</v>
      </c>
      <c r="G8" s="7">
        <f>SUM(G4:G7)</f>
        <v>1205</v>
      </c>
      <c r="H8" s="7">
        <f>SUM(H4:H7)</f>
        <v>28</v>
      </c>
      <c r="I8" s="7">
        <f>SUM(I4:I7)</f>
        <v>171312</v>
      </c>
      <c r="J8" s="7">
        <f>SUM(J4:J7)</f>
        <v>45825</v>
      </c>
      <c r="K8" s="7">
        <f>SUM(K4:K7)</f>
        <v>119</v>
      </c>
      <c r="L8" s="7">
        <f>SUM(L4:L7)</f>
        <v>613</v>
      </c>
    </row>
    <row r="9" spans="1:12" ht="16.5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6.5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6.5" x14ac:dyDescent="0.3">
      <c r="B11" s="2" t="s">
        <v>32</v>
      </c>
      <c r="C11" s="3">
        <v>8020</v>
      </c>
    </row>
    <row r="12" spans="1:12" ht="16.5" x14ac:dyDescent="0.3">
      <c r="B12" s="2" t="s">
        <v>35</v>
      </c>
      <c r="C12" s="3">
        <v>45437</v>
      </c>
    </row>
    <row r="13" spans="1:12" ht="16.5" x14ac:dyDescent="0.3">
      <c r="B13" s="2" t="s">
        <v>33</v>
      </c>
      <c r="C13" s="3">
        <v>56304</v>
      </c>
    </row>
    <row r="14" spans="1:12" ht="16.5" x14ac:dyDescent="0.3">
      <c r="B14" s="2" t="s">
        <v>71</v>
      </c>
      <c r="C14" s="3">
        <v>124379</v>
      </c>
    </row>
    <row r="15" spans="1:12" ht="16.5" x14ac:dyDescent="0.3">
      <c r="B15" s="2"/>
      <c r="C15" s="3"/>
    </row>
    <row r="16" spans="1:12" ht="16.5" x14ac:dyDescent="0.3">
      <c r="B16" s="2"/>
      <c r="C16" s="3"/>
    </row>
    <row r="17" spans="2:3" ht="16.5" x14ac:dyDescent="0.3">
      <c r="B17" s="2"/>
      <c r="C17" s="3"/>
    </row>
    <row r="18" spans="2:3" ht="16.5" x14ac:dyDescent="0.3">
      <c r="B18" s="2"/>
      <c r="C18" s="3"/>
    </row>
    <row r="19" spans="2:3" ht="16.5" x14ac:dyDescent="0.3">
      <c r="B19" s="2"/>
      <c r="C19" s="3"/>
    </row>
    <row r="20" spans="2:3" ht="16.5" x14ac:dyDescent="0.3">
      <c r="B20" s="2"/>
      <c r="C20" s="3"/>
    </row>
    <row r="21" spans="2:3" ht="16.5" x14ac:dyDescent="0.3">
      <c r="B21" s="2"/>
      <c r="C21" s="3"/>
    </row>
    <row r="22" spans="2:3" ht="16.5" x14ac:dyDescent="0.3">
      <c r="B22" s="2"/>
      <c r="C22" s="3"/>
    </row>
    <row r="23" spans="2:3" ht="16.5" x14ac:dyDescent="0.3">
      <c r="B23" s="2"/>
      <c r="C23" s="3"/>
    </row>
    <row r="29" spans="2:3" ht="16.5" x14ac:dyDescent="0.3">
      <c r="B29" s="2" t="s">
        <v>32</v>
      </c>
      <c r="C29" s="3">
        <v>33908</v>
      </c>
    </row>
    <row r="30" spans="2:3" ht="16.5" x14ac:dyDescent="0.3">
      <c r="B30" s="2" t="s">
        <v>33</v>
      </c>
      <c r="C30" s="3">
        <v>58810</v>
      </c>
    </row>
    <row r="31" spans="2:3" ht="16.5" x14ac:dyDescent="0.3">
      <c r="B31" s="2" t="s">
        <v>35</v>
      </c>
      <c r="C31" s="3">
        <v>78594</v>
      </c>
    </row>
    <row r="32" spans="2:3" ht="16.5" x14ac:dyDescent="0.3">
      <c r="B32" s="2"/>
      <c r="C32" s="3"/>
    </row>
    <row r="33" spans="2:3" ht="16.5" x14ac:dyDescent="0.3">
      <c r="B33" s="2"/>
      <c r="C33" s="3"/>
    </row>
    <row r="34" spans="2:3" ht="16.5" x14ac:dyDescent="0.3">
      <c r="B34" s="2"/>
      <c r="C34" s="3"/>
    </row>
    <row r="35" spans="2:3" ht="16.5" x14ac:dyDescent="0.3">
      <c r="B35" s="2"/>
      <c r="C35" s="3"/>
    </row>
    <row r="36" spans="2:3" ht="16.5" x14ac:dyDescent="0.3">
      <c r="B36" s="2"/>
      <c r="C36" s="3"/>
    </row>
    <row r="37" spans="2:3" ht="16.5" x14ac:dyDescent="0.3">
      <c r="B37" s="2"/>
      <c r="C37" s="3"/>
    </row>
    <row r="38" spans="2:3" ht="16.5" x14ac:dyDescent="0.3">
      <c r="B38" s="2"/>
      <c r="C38" s="3"/>
    </row>
    <row r="39" spans="2:3" ht="16.5" x14ac:dyDescent="0.3">
      <c r="B39" s="2"/>
      <c r="C39" s="3"/>
    </row>
  </sheetData>
  <sortState ref="B29:C31">
    <sortCondition ref="C29:C31"/>
  </sortState>
  <mergeCells count="6">
    <mergeCell ref="A8:B8"/>
    <mergeCell ref="A1:B1"/>
    <mergeCell ref="C1:G1"/>
    <mergeCell ref="H1:L1"/>
    <mergeCell ref="A2:B3"/>
    <mergeCell ref="C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"/>
  <sheetViews>
    <sheetView workbookViewId="0">
      <selection activeCell="G6" sqref="G6:K9"/>
    </sheetView>
  </sheetViews>
  <sheetFormatPr baseColWidth="10" defaultRowHeight="15" x14ac:dyDescent="0.25"/>
  <cols>
    <col min="1" max="1" width="17.5703125" customWidth="1"/>
    <col min="2" max="6" width="8.7109375" customWidth="1"/>
    <col min="7" max="7" width="13.42578125" customWidth="1"/>
    <col min="8" max="11" width="8.7109375" customWidth="1"/>
    <col min="12" max="19" width="11" customWidth="1"/>
    <col min="20" max="21" width="16.5703125" customWidth="1"/>
  </cols>
  <sheetData>
    <row r="3" spans="1:21" x14ac:dyDescent="0.25">
      <c r="B3" s="8" t="s">
        <v>40</v>
      </c>
    </row>
    <row r="4" spans="1:21" x14ac:dyDescent="0.25">
      <c r="B4">
        <v>1</v>
      </c>
      <c r="G4">
        <v>2</v>
      </c>
      <c r="L4">
        <v>3</v>
      </c>
      <c r="Q4" t="s">
        <v>127</v>
      </c>
      <c r="R4" t="s">
        <v>41</v>
      </c>
      <c r="S4" t="s">
        <v>43</v>
      </c>
      <c r="T4" t="s">
        <v>45</v>
      </c>
      <c r="U4" t="s">
        <v>47</v>
      </c>
    </row>
    <row r="5" spans="1:21" x14ac:dyDescent="0.25">
      <c r="A5" s="8" t="s">
        <v>38</v>
      </c>
      <c r="B5" t="s">
        <v>126</v>
      </c>
      <c r="C5" t="s">
        <v>42</v>
      </c>
      <c r="D5" t="s">
        <v>44</v>
      </c>
      <c r="E5" t="s">
        <v>46</v>
      </c>
      <c r="F5" t="s">
        <v>48</v>
      </c>
      <c r="G5" t="s">
        <v>126</v>
      </c>
      <c r="H5" t="s">
        <v>42</v>
      </c>
      <c r="I5" t="s">
        <v>44</v>
      </c>
      <c r="J5" t="s">
        <v>46</v>
      </c>
      <c r="K5" t="s">
        <v>48</v>
      </c>
      <c r="L5" t="s">
        <v>126</v>
      </c>
      <c r="M5" t="s">
        <v>42</v>
      </c>
      <c r="N5" t="s">
        <v>44</v>
      </c>
      <c r="O5" t="s">
        <v>46</v>
      </c>
      <c r="P5" t="s">
        <v>48</v>
      </c>
    </row>
    <row r="6" spans="1:21" x14ac:dyDescent="0.25">
      <c r="A6" s="9" t="s">
        <v>33</v>
      </c>
      <c r="B6" s="10">
        <v>16</v>
      </c>
      <c r="C6" s="10">
        <v>56304</v>
      </c>
      <c r="D6" s="10">
        <v>16650</v>
      </c>
      <c r="E6" s="10">
        <v>48</v>
      </c>
      <c r="F6" s="10">
        <v>341</v>
      </c>
      <c r="G6" s="10">
        <v>16</v>
      </c>
      <c r="H6" s="10">
        <v>58810</v>
      </c>
      <c r="I6" s="10">
        <v>17092</v>
      </c>
      <c r="J6" s="10">
        <v>39</v>
      </c>
      <c r="K6" s="10">
        <v>313</v>
      </c>
      <c r="L6" s="10"/>
      <c r="M6" s="10"/>
      <c r="N6" s="10"/>
      <c r="O6" s="10"/>
      <c r="P6" s="10"/>
      <c r="Q6" s="10">
        <v>32</v>
      </c>
      <c r="R6" s="10">
        <v>115114</v>
      </c>
      <c r="S6" s="10">
        <v>33742</v>
      </c>
      <c r="T6" s="10">
        <v>87</v>
      </c>
      <c r="U6" s="10">
        <v>654</v>
      </c>
    </row>
    <row r="7" spans="1:21" x14ac:dyDescent="0.25">
      <c r="A7" s="9" t="s">
        <v>32</v>
      </c>
      <c r="B7" s="10">
        <v>2</v>
      </c>
      <c r="C7" s="10">
        <v>8020</v>
      </c>
      <c r="D7" s="10">
        <v>2619</v>
      </c>
      <c r="E7" s="10">
        <v>15</v>
      </c>
      <c r="F7" s="10">
        <v>43</v>
      </c>
      <c r="G7" s="10">
        <v>7</v>
      </c>
      <c r="H7" s="10">
        <v>33908</v>
      </c>
      <c r="I7" s="10">
        <v>10496</v>
      </c>
      <c r="J7" s="10">
        <v>25</v>
      </c>
      <c r="K7" s="10">
        <v>144</v>
      </c>
      <c r="L7" s="10">
        <v>3</v>
      </c>
      <c r="M7" s="10">
        <v>62265</v>
      </c>
      <c r="N7" s="10">
        <v>16613</v>
      </c>
      <c r="O7" s="10">
        <v>24</v>
      </c>
      <c r="P7" s="10">
        <v>142</v>
      </c>
      <c r="Q7" s="10">
        <v>12</v>
      </c>
      <c r="R7" s="10">
        <v>104193</v>
      </c>
      <c r="S7" s="10">
        <v>29728</v>
      </c>
      <c r="T7" s="10">
        <v>64</v>
      </c>
      <c r="U7" s="10">
        <v>329</v>
      </c>
    </row>
    <row r="8" spans="1:21" x14ac:dyDescent="0.25">
      <c r="A8" s="9" t="s">
        <v>71</v>
      </c>
      <c r="B8" s="10">
        <v>12</v>
      </c>
      <c r="C8" s="10">
        <v>124379</v>
      </c>
      <c r="D8" s="10">
        <v>36365</v>
      </c>
      <c r="E8" s="10">
        <v>82</v>
      </c>
      <c r="F8" s="10">
        <v>570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12</v>
      </c>
      <c r="R8" s="10">
        <v>124379</v>
      </c>
      <c r="S8" s="10">
        <v>36365</v>
      </c>
      <c r="T8" s="10">
        <v>82</v>
      </c>
      <c r="U8" s="10">
        <v>570</v>
      </c>
    </row>
    <row r="9" spans="1:21" x14ac:dyDescent="0.25">
      <c r="A9" s="9" t="s">
        <v>35</v>
      </c>
      <c r="B9" s="10">
        <v>8</v>
      </c>
      <c r="C9" s="10">
        <v>45437</v>
      </c>
      <c r="D9" s="10">
        <v>10777</v>
      </c>
      <c r="E9" s="10">
        <v>64</v>
      </c>
      <c r="F9" s="10">
        <v>251</v>
      </c>
      <c r="G9" s="10">
        <v>5</v>
      </c>
      <c r="H9" s="10">
        <v>78594</v>
      </c>
      <c r="I9" s="10">
        <v>18237</v>
      </c>
      <c r="J9" s="10">
        <v>55</v>
      </c>
      <c r="K9" s="10">
        <v>156</v>
      </c>
      <c r="L9" s="10">
        <v>1</v>
      </c>
      <c r="M9" s="10">
        <v>6755</v>
      </c>
      <c r="N9" s="10">
        <v>1445</v>
      </c>
      <c r="O9" s="10">
        <v>5</v>
      </c>
      <c r="P9" s="10">
        <v>21</v>
      </c>
      <c r="Q9" s="10">
        <v>14</v>
      </c>
      <c r="R9" s="10">
        <v>130786</v>
      </c>
      <c r="S9" s="10">
        <v>30459</v>
      </c>
      <c r="T9" s="10">
        <v>124</v>
      </c>
      <c r="U9" s="10">
        <v>428</v>
      </c>
    </row>
    <row r="10" spans="1:21" x14ac:dyDescent="0.25">
      <c r="A10" s="9" t="s">
        <v>39</v>
      </c>
      <c r="B10" s="10">
        <v>38</v>
      </c>
      <c r="C10" s="10">
        <v>234140</v>
      </c>
      <c r="D10" s="10">
        <v>66411</v>
      </c>
      <c r="E10" s="10">
        <v>209</v>
      </c>
      <c r="F10" s="10">
        <v>1205</v>
      </c>
      <c r="G10" s="10">
        <v>28</v>
      </c>
      <c r="H10" s="10">
        <v>171312</v>
      </c>
      <c r="I10" s="10">
        <v>45825</v>
      </c>
      <c r="J10" s="10">
        <v>119</v>
      </c>
      <c r="K10" s="10">
        <v>613</v>
      </c>
      <c r="L10" s="10">
        <v>4</v>
      </c>
      <c r="M10" s="10">
        <v>69020</v>
      </c>
      <c r="N10" s="10">
        <v>18058</v>
      </c>
      <c r="O10" s="10">
        <v>29</v>
      </c>
      <c r="P10" s="10">
        <v>163</v>
      </c>
      <c r="Q10" s="10">
        <v>70</v>
      </c>
      <c r="R10" s="10">
        <v>474472</v>
      </c>
      <c r="S10" s="10">
        <v>130294</v>
      </c>
      <c r="T10" s="10">
        <v>357</v>
      </c>
      <c r="U10" s="10">
        <v>1981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sqref="A1:S71"/>
    </sheetView>
  </sheetViews>
  <sheetFormatPr baseColWidth="10" defaultRowHeight="15" x14ac:dyDescent="0.25"/>
  <sheetData>
    <row r="1" spans="1:19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49</v>
      </c>
      <c r="N1" t="s">
        <v>27</v>
      </c>
      <c r="O1" t="s">
        <v>28</v>
      </c>
      <c r="P1" t="s">
        <v>23</v>
      </c>
      <c r="Q1" t="s">
        <v>24</v>
      </c>
      <c r="R1" t="s">
        <v>25</v>
      </c>
      <c r="S1" t="s">
        <v>26</v>
      </c>
    </row>
    <row r="2" spans="1:19" x14ac:dyDescent="0.25">
      <c r="A2" t="s">
        <v>32</v>
      </c>
      <c r="B2" t="s">
        <v>52</v>
      </c>
      <c r="C2">
        <v>120708</v>
      </c>
      <c r="D2" t="s">
        <v>53</v>
      </c>
      <c r="E2" t="s">
        <v>29</v>
      </c>
      <c r="F2">
        <v>22</v>
      </c>
      <c r="G2">
        <v>0.25700000000000001</v>
      </c>
      <c r="H2">
        <v>61.32</v>
      </c>
      <c r="I2">
        <v>27.6</v>
      </c>
      <c r="J2">
        <v>18.358038000000001</v>
      </c>
      <c r="K2">
        <v>0.26269599999999999</v>
      </c>
      <c r="L2" t="s">
        <v>30</v>
      </c>
      <c r="M2">
        <v>1</v>
      </c>
      <c r="N2">
        <v>3547</v>
      </c>
      <c r="O2">
        <v>1298</v>
      </c>
      <c r="P2">
        <v>7</v>
      </c>
      <c r="Q2">
        <v>22</v>
      </c>
      <c r="R2">
        <v>803</v>
      </c>
      <c r="S2">
        <v>97</v>
      </c>
    </row>
    <row r="3" spans="1:19" x14ac:dyDescent="0.25">
      <c r="A3" t="s">
        <v>33</v>
      </c>
      <c r="B3" t="s">
        <v>54</v>
      </c>
      <c r="C3">
        <v>100321</v>
      </c>
      <c r="D3" t="s">
        <v>55</v>
      </c>
      <c r="E3" t="s">
        <v>31</v>
      </c>
      <c r="F3">
        <v>2</v>
      </c>
      <c r="G3">
        <v>0.37490000000000001</v>
      </c>
      <c r="H3">
        <v>61.98</v>
      </c>
      <c r="I3">
        <v>38.700000000000003</v>
      </c>
      <c r="J3">
        <v>16.013344</v>
      </c>
      <c r="K3">
        <v>0.30458400000000002</v>
      </c>
      <c r="L3" t="s">
        <v>30</v>
      </c>
      <c r="M3">
        <v>1</v>
      </c>
      <c r="N3">
        <v>1696</v>
      </c>
      <c r="O3">
        <v>563</v>
      </c>
      <c r="P3">
        <v>2</v>
      </c>
      <c r="Q3">
        <v>11</v>
      </c>
      <c r="R3">
        <v>382</v>
      </c>
      <c r="S3">
        <v>32</v>
      </c>
    </row>
    <row r="4" spans="1:19" x14ac:dyDescent="0.25">
      <c r="A4" t="s">
        <v>33</v>
      </c>
      <c r="B4" t="s">
        <v>56</v>
      </c>
      <c r="C4">
        <v>101107</v>
      </c>
      <c r="D4" t="s">
        <v>57</v>
      </c>
      <c r="E4" t="s">
        <v>31</v>
      </c>
      <c r="F4">
        <v>0</v>
      </c>
      <c r="G4">
        <v>0.36349999999999999</v>
      </c>
      <c r="H4">
        <v>67.569999999999993</v>
      </c>
      <c r="I4">
        <v>34.799999999999997</v>
      </c>
      <c r="J4">
        <v>15.553678</v>
      </c>
      <c r="K4">
        <v>0.42618400000000001</v>
      </c>
      <c r="L4" t="s">
        <v>30</v>
      </c>
      <c r="M4">
        <v>1</v>
      </c>
      <c r="N4">
        <v>1128</v>
      </c>
      <c r="O4">
        <v>389</v>
      </c>
      <c r="P4">
        <v>1</v>
      </c>
      <c r="Q4">
        <v>7</v>
      </c>
      <c r="R4">
        <v>388</v>
      </c>
      <c r="S4">
        <v>39</v>
      </c>
    </row>
    <row r="5" spans="1:19" x14ac:dyDescent="0.25">
      <c r="A5" t="s">
        <v>33</v>
      </c>
      <c r="B5" t="s">
        <v>58</v>
      </c>
      <c r="C5">
        <v>101006</v>
      </c>
      <c r="D5" t="s">
        <v>59</v>
      </c>
      <c r="E5" t="s">
        <v>31</v>
      </c>
      <c r="F5">
        <v>7</v>
      </c>
      <c r="G5">
        <v>0.3947</v>
      </c>
      <c r="H5">
        <v>57.12</v>
      </c>
      <c r="I5">
        <v>43</v>
      </c>
      <c r="J5">
        <v>14.576962</v>
      </c>
      <c r="K5">
        <v>0.30458400000000002</v>
      </c>
      <c r="L5" t="s">
        <v>30</v>
      </c>
      <c r="M5">
        <v>1</v>
      </c>
      <c r="N5">
        <v>1296</v>
      </c>
      <c r="O5">
        <v>451</v>
      </c>
      <c r="P5">
        <v>2</v>
      </c>
      <c r="Q5">
        <v>12</v>
      </c>
      <c r="R5">
        <v>311</v>
      </c>
      <c r="S5">
        <v>36</v>
      </c>
    </row>
    <row r="6" spans="1:19" x14ac:dyDescent="0.25">
      <c r="A6" t="s">
        <v>33</v>
      </c>
      <c r="B6" t="s">
        <v>58</v>
      </c>
      <c r="C6">
        <v>101007</v>
      </c>
      <c r="D6" t="s">
        <v>60</v>
      </c>
      <c r="E6" t="s">
        <v>31</v>
      </c>
      <c r="F6">
        <v>27</v>
      </c>
      <c r="G6">
        <v>0.50029999999999997</v>
      </c>
      <c r="H6">
        <v>58.4</v>
      </c>
      <c r="I6">
        <v>31.5</v>
      </c>
      <c r="J6">
        <v>10.140523999999999</v>
      </c>
      <c r="K6">
        <v>0.246976</v>
      </c>
      <c r="L6" t="s">
        <v>30</v>
      </c>
      <c r="M6">
        <v>1</v>
      </c>
      <c r="N6">
        <v>5853</v>
      </c>
      <c r="O6">
        <v>1254</v>
      </c>
      <c r="P6">
        <v>4</v>
      </c>
      <c r="Q6">
        <v>25</v>
      </c>
      <c r="R6">
        <v>1298</v>
      </c>
      <c r="S6">
        <v>103</v>
      </c>
    </row>
    <row r="7" spans="1:19" x14ac:dyDescent="0.25">
      <c r="A7" t="s">
        <v>33</v>
      </c>
      <c r="B7" t="s">
        <v>51</v>
      </c>
      <c r="C7">
        <v>100503</v>
      </c>
      <c r="D7" t="s">
        <v>61</v>
      </c>
      <c r="E7" t="s">
        <v>31</v>
      </c>
      <c r="F7">
        <v>5</v>
      </c>
      <c r="G7">
        <v>0.37490000000000001</v>
      </c>
      <c r="H7">
        <v>53.72</v>
      </c>
      <c r="I7">
        <v>31.8</v>
      </c>
      <c r="J7">
        <v>13.744427999999999</v>
      </c>
      <c r="K7">
        <v>0.246976</v>
      </c>
      <c r="L7" t="s">
        <v>30</v>
      </c>
      <c r="M7">
        <v>1</v>
      </c>
      <c r="N7">
        <v>3793</v>
      </c>
      <c r="O7">
        <v>1176</v>
      </c>
      <c r="P7">
        <v>3</v>
      </c>
      <c r="Q7">
        <v>19</v>
      </c>
      <c r="R7">
        <v>1129</v>
      </c>
      <c r="S7">
        <v>75</v>
      </c>
    </row>
    <row r="8" spans="1:19" x14ac:dyDescent="0.25">
      <c r="A8" t="s">
        <v>33</v>
      </c>
      <c r="B8" t="s">
        <v>62</v>
      </c>
      <c r="C8">
        <v>100203</v>
      </c>
      <c r="D8" t="s">
        <v>63</v>
      </c>
      <c r="E8" t="s">
        <v>31</v>
      </c>
      <c r="F8">
        <v>6</v>
      </c>
      <c r="G8">
        <v>0.3947</v>
      </c>
      <c r="H8">
        <v>60.69</v>
      </c>
      <c r="I8">
        <v>40.9</v>
      </c>
      <c r="J8">
        <v>24.023275000000002</v>
      </c>
      <c r="K8">
        <v>0.32246399999999997</v>
      </c>
      <c r="L8" t="s">
        <v>30</v>
      </c>
      <c r="M8">
        <v>1</v>
      </c>
      <c r="N8">
        <v>1731</v>
      </c>
      <c r="O8">
        <v>553</v>
      </c>
      <c r="P8">
        <v>3</v>
      </c>
      <c r="Q8">
        <v>18</v>
      </c>
      <c r="R8">
        <v>302</v>
      </c>
      <c r="S8">
        <v>28</v>
      </c>
    </row>
    <row r="9" spans="1:19" x14ac:dyDescent="0.25">
      <c r="A9" t="s">
        <v>33</v>
      </c>
      <c r="B9" t="s">
        <v>54</v>
      </c>
      <c r="C9">
        <v>100322</v>
      </c>
      <c r="D9" t="s">
        <v>64</v>
      </c>
      <c r="E9" t="s">
        <v>31</v>
      </c>
      <c r="F9">
        <v>5</v>
      </c>
      <c r="G9">
        <v>0.37490000000000001</v>
      </c>
      <c r="H9">
        <v>54.22</v>
      </c>
      <c r="I9">
        <v>38.299999999999997</v>
      </c>
      <c r="J9">
        <v>15.606509000000001</v>
      </c>
      <c r="K9">
        <v>0.30458400000000002</v>
      </c>
      <c r="L9" t="s">
        <v>30</v>
      </c>
      <c r="M9">
        <v>1</v>
      </c>
      <c r="N9">
        <v>1814</v>
      </c>
      <c r="O9">
        <v>625</v>
      </c>
      <c r="P9">
        <v>1</v>
      </c>
      <c r="Q9">
        <v>15</v>
      </c>
      <c r="R9">
        <v>334</v>
      </c>
      <c r="S9">
        <v>41</v>
      </c>
    </row>
    <row r="10" spans="1:19" x14ac:dyDescent="0.25">
      <c r="A10" t="s">
        <v>33</v>
      </c>
      <c r="B10" t="s">
        <v>56</v>
      </c>
      <c r="C10">
        <v>101106</v>
      </c>
      <c r="D10" t="s">
        <v>65</v>
      </c>
      <c r="E10" t="s">
        <v>31</v>
      </c>
      <c r="F10">
        <v>4</v>
      </c>
      <c r="G10">
        <v>0.37490000000000001</v>
      </c>
      <c r="H10">
        <v>57.72</v>
      </c>
      <c r="I10">
        <v>34.4</v>
      </c>
      <c r="J10">
        <v>16.518122000000002</v>
      </c>
      <c r="K10">
        <v>0.30458400000000002</v>
      </c>
      <c r="L10" t="s">
        <v>30</v>
      </c>
      <c r="M10">
        <v>1</v>
      </c>
      <c r="N10">
        <v>3845</v>
      </c>
      <c r="O10">
        <v>1259</v>
      </c>
      <c r="P10">
        <v>5</v>
      </c>
      <c r="Q10">
        <v>23</v>
      </c>
      <c r="R10">
        <v>1059</v>
      </c>
      <c r="S10">
        <v>114</v>
      </c>
    </row>
    <row r="11" spans="1:19" x14ac:dyDescent="0.25">
      <c r="A11" t="s">
        <v>33</v>
      </c>
      <c r="B11" t="s">
        <v>58</v>
      </c>
      <c r="C11">
        <v>101005</v>
      </c>
      <c r="D11" t="s">
        <v>66</v>
      </c>
      <c r="E11" t="s">
        <v>31</v>
      </c>
      <c r="F11">
        <v>17</v>
      </c>
      <c r="G11">
        <v>0.3947</v>
      </c>
      <c r="H11">
        <v>43.13</v>
      </c>
      <c r="I11">
        <v>35.299999999999997</v>
      </c>
      <c r="J11">
        <v>7.6894770000000001</v>
      </c>
      <c r="K11">
        <v>0.214672</v>
      </c>
      <c r="L11" t="s">
        <v>30</v>
      </c>
      <c r="M11">
        <v>1</v>
      </c>
      <c r="N11">
        <v>3595</v>
      </c>
      <c r="O11">
        <v>1134</v>
      </c>
      <c r="P11">
        <v>1</v>
      </c>
      <c r="Q11">
        <v>37</v>
      </c>
      <c r="R11">
        <v>1101</v>
      </c>
      <c r="S11">
        <v>128</v>
      </c>
    </row>
    <row r="12" spans="1:19" x14ac:dyDescent="0.25">
      <c r="A12" t="s">
        <v>35</v>
      </c>
      <c r="B12" t="s">
        <v>35</v>
      </c>
      <c r="C12">
        <v>190112</v>
      </c>
      <c r="D12" t="s">
        <v>67</v>
      </c>
      <c r="E12" t="s">
        <v>31</v>
      </c>
      <c r="F12">
        <v>2</v>
      </c>
      <c r="G12">
        <v>0.37490000000000001</v>
      </c>
      <c r="H12">
        <v>57.31</v>
      </c>
      <c r="I12">
        <v>16.3</v>
      </c>
      <c r="J12">
        <v>5.2138249999999999</v>
      </c>
      <c r="K12">
        <v>0.19051999999999999</v>
      </c>
      <c r="L12" t="s">
        <v>30</v>
      </c>
      <c r="M12">
        <v>1</v>
      </c>
      <c r="N12">
        <v>3392</v>
      </c>
      <c r="O12">
        <v>861</v>
      </c>
      <c r="P12">
        <v>4</v>
      </c>
      <c r="Q12">
        <v>12</v>
      </c>
      <c r="R12">
        <v>720</v>
      </c>
      <c r="S12">
        <v>75</v>
      </c>
    </row>
    <row r="13" spans="1:19" x14ac:dyDescent="0.25">
      <c r="A13" t="s">
        <v>35</v>
      </c>
      <c r="B13" t="s">
        <v>68</v>
      </c>
      <c r="C13">
        <v>190208</v>
      </c>
      <c r="D13" t="s">
        <v>50</v>
      </c>
      <c r="E13" t="s">
        <v>31</v>
      </c>
      <c r="F13">
        <v>0</v>
      </c>
      <c r="G13">
        <v>0.36349999999999999</v>
      </c>
      <c r="H13">
        <v>65.14</v>
      </c>
      <c r="I13">
        <v>20.6</v>
      </c>
      <c r="J13">
        <v>21.543984999999999</v>
      </c>
      <c r="K13">
        <v>0.37470399999999998</v>
      </c>
      <c r="L13" t="s">
        <v>30</v>
      </c>
      <c r="M13">
        <v>1</v>
      </c>
      <c r="N13">
        <v>1939</v>
      </c>
      <c r="O13">
        <v>599</v>
      </c>
      <c r="P13">
        <v>3</v>
      </c>
      <c r="Q13">
        <v>13</v>
      </c>
      <c r="R13">
        <v>242</v>
      </c>
      <c r="S13">
        <v>42</v>
      </c>
    </row>
    <row r="14" spans="1:19" x14ac:dyDescent="0.25">
      <c r="A14" t="s">
        <v>35</v>
      </c>
      <c r="B14" t="s">
        <v>68</v>
      </c>
      <c r="C14">
        <v>190205</v>
      </c>
      <c r="D14" t="s">
        <v>69</v>
      </c>
      <c r="E14" t="s">
        <v>31</v>
      </c>
      <c r="F14">
        <v>2</v>
      </c>
      <c r="G14">
        <v>0.37490000000000001</v>
      </c>
      <c r="H14">
        <v>61.31</v>
      </c>
      <c r="I14">
        <v>28.2</v>
      </c>
      <c r="J14">
        <v>16.621254</v>
      </c>
      <c r="K14">
        <v>0.26269599999999999</v>
      </c>
      <c r="L14" t="s">
        <v>30</v>
      </c>
      <c r="M14">
        <v>1</v>
      </c>
      <c r="N14">
        <v>1348</v>
      </c>
      <c r="O14">
        <v>575</v>
      </c>
      <c r="P14">
        <v>2</v>
      </c>
      <c r="Q14">
        <v>8</v>
      </c>
      <c r="R14">
        <v>412</v>
      </c>
      <c r="S14">
        <v>36</v>
      </c>
    </row>
    <row r="15" spans="1:19" x14ac:dyDescent="0.25">
      <c r="A15" t="s">
        <v>35</v>
      </c>
      <c r="B15" t="s">
        <v>68</v>
      </c>
      <c r="C15">
        <v>190207</v>
      </c>
      <c r="D15" t="s">
        <v>70</v>
      </c>
      <c r="E15" t="s">
        <v>31</v>
      </c>
      <c r="F15">
        <v>7</v>
      </c>
      <c r="G15">
        <v>0.3947</v>
      </c>
      <c r="H15">
        <v>73.55</v>
      </c>
      <c r="I15">
        <v>27.7</v>
      </c>
      <c r="J15">
        <v>18.993621999999998</v>
      </c>
      <c r="K15">
        <v>0.38429600000000003</v>
      </c>
      <c r="L15" t="s">
        <v>30</v>
      </c>
      <c r="M15">
        <v>1</v>
      </c>
      <c r="N15">
        <v>2426</v>
      </c>
      <c r="O15">
        <v>768</v>
      </c>
      <c r="P15">
        <v>3</v>
      </c>
      <c r="Q15">
        <v>13</v>
      </c>
      <c r="R15">
        <v>534</v>
      </c>
      <c r="S15">
        <v>65</v>
      </c>
    </row>
    <row r="16" spans="1:19" x14ac:dyDescent="0.25">
      <c r="A16" t="s">
        <v>71</v>
      </c>
      <c r="B16" t="s">
        <v>72</v>
      </c>
      <c r="C16">
        <v>130601</v>
      </c>
      <c r="D16" t="s">
        <v>72</v>
      </c>
      <c r="E16" t="s">
        <v>31</v>
      </c>
      <c r="F16">
        <v>11</v>
      </c>
      <c r="G16">
        <v>0.3947</v>
      </c>
      <c r="H16">
        <v>50.82</v>
      </c>
      <c r="I16">
        <v>30.8</v>
      </c>
      <c r="J16">
        <v>9.8542629999999996</v>
      </c>
      <c r="K16">
        <v>0.246976</v>
      </c>
      <c r="L16" t="s">
        <v>30</v>
      </c>
      <c r="M16">
        <v>1</v>
      </c>
      <c r="N16">
        <v>24169</v>
      </c>
      <c r="O16">
        <v>6933</v>
      </c>
      <c r="P16">
        <v>12</v>
      </c>
      <c r="Q16">
        <v>85</v>
      </c>
      <c r="R16">
        <v>5734</v>
      </c>
      <c r="S16">
        <v>385</v>
      </c>
    </row>
    <row r="17" spans="1:19" x14ac:dyDescent="0.25">
      <c r="A17" t="s">
        <v>71</v>
      </c>
      <c r="B17" t="s">
        <v>72</v>
      </c>
      <c r="C17">
        <v>130602</v>
      </c>
      <c r="D17" t="s">
        <v>73</v>
      </c>
      <c r="E17" t="s">
        <v>31</v>
      </c>
      <c r="F17">
        <v>6</v>
      </c>
      <c r="G17">
        <v>0.3947</v>
      </c>
      <c r="H17">
        <v>74.319999999999993</v>
      </c>
      <c r="I17">
        <v>39.9</v>
      </c>
      <c r="J17">
        <v>14.605823000000001</v>
      </c>
      <c r="K17">
        <v>0.42618400000000001</v>
      </c>
      <c r="L17" t="s">
        <v>30</v>
      </c>
      <c r="M17">
        <v>1</v>
      </c>
      <c r="N17">
        <v>9252</v>
      </c>
      <c r="O17">
        <v>2642</v>
      </c>
      <c r="P17">
        <v>8</v>
      </c>
      <c r="Q17">
        <v>43</v>
      </c>
      <c r="R17">
        <v>1853</v>
      </c>
      <c r="S17">
        <v>145</v>
      </c>
    </row>
    <row r="18" spans="1:19" x14ac:dyDescent="0.25">
      <c r="A18" t="s">
        <v>71</v>
      </c>
      <c r="B18" t="s">
        <v>72</v>
      </c>
      <c r="C18">
        <v>130604</v>
      </c>
      <c r="D18" t="s">
        <v>74</v>
      </c>
      <c r="E18" t="s">
        <v>31</v>
      </c>
      <c r="F18">
        <v>10</v>
      </c>
      <c r="G18">
        <v>0.3947</v>
      </c>
      <c r="H18">
        <v>65.23</v>
      </c>
      <c r="I18">
        <v>28.9</v>
      </c>
      <c r="J18">
        <v>19.183167999999998</v>
      </c>
      <c r="K18">
        <v>0.38429600000000003</v>
      </c>
      <c r="L18" t="s">
        <v>30</v>
      </c>
      <c r="M18">
        <v>1</v>
      </c>
      <c r="N18">
        <v>2420</v>
      </c>
      <c r="O18">
        <v>846</v>
      </c>
      <c r="P18">
        <v>3</v>
      </c>
      <c r="Q18">
        <v>16</v>
      </c>
      <c r="R18">
        <v>514</v>
      </c>
      <c r="S18">
        <v>43</v>
      </c>
    </row>
    <row r="19" spans="1:19" x14ac:dyDescent="0.25">
      <c r="A19" t="s">
        <v>71</v>
      </c>
      <c r="B19" t="s">
        <v>72</v>
      </c>
      <c r="C19">
        <v>130608</v>
      </c>
      <c r="D19" t="s">
        <v>75</v>
      </c>
      <c r="E19" t="s">
        <v>31</v>
      </c>
      <c r="F19">
        <v>0</v>
      </c>
      <c r="G19">
        <v>0.36349999999999999</v>
      </c>
      <c r="H19">
        <v>67.25</v>
      </c>
      <c r="I19">
        <v>40.6</v>
      </c>
      <c r="J19">
        <v>10.495341</v>
      </c>
      <c r="K19">
        <v>0.410464</v>
      </c>
      <c r="L19" t="s">
        <v>30</v>
      </c>
      <c r="M19">
        <v>1</v>
      </c>
      <c r="N19">
        <v>2693</v>
      </c>
      <c r="O19">
        <v>826</v>
      </c>
      <c r="P19">
        <v>3</v>
      </c>
      <c r="Q19">
        <v>16</v>
      </c>
      <c r="R19">
        <v>730</v>
      </c>
      <c r="S19">
        <v>63</v>
      </c>
    </row>
    <row r="20" spans="1:19" x14ac:dyDescent="0.25">
      <c r="A20" t="s">
        <v>71</v>
      </c>
      <c r="B20" t="s">
        <v>76</v>
      </c>
      <c r="C20">
        <v>131006</v>
      </c>
      <c r="D20" t="s">
        <v>77</v>
      </c>
      <c r="E20" t="s">
        <v>31</v>
      </c>
      <c r="F20">
        <v>6</v>
      </c>
      <c r="G20">
        <v>0.3947</v>
      </c>
      <c r="H20">
        <v>51.68</v>
      </c>
      <c r="I20">
        <v>37.4</v>
      </c>
      <c r="J20">
        <v>13.237925000000001</v>
      </c>
      <c r="K20">
        <v>0.28886400000000001</v>
      </c>
      <c r="L20" t="s">
        <v>30</v>
      </c>
      <c r="M20">
        <v>1</v>
      </c>
      <c r="N20">
        <v>12291</v>
      </c>
      <c r="O20">
        <v>2978</v>
      </c>
      <c r="P20">
        <v>8</v>
      </c>
      <c r="Q20">
        <v>43</v>
      </c>
      <c r="R20">
        <v>2284</v>
      </c>
      <c r="S20">
        <v>155</v>
      </c>
    </row>
    <row r="21" spans="1:19" x14ac:dyDescent="0.25">
      <c r="A21" t="s">
        <v>71</v>
      </c>
      <c r="B21" t="s">
        <v>78</v>
      </c>
      <c r="C21">
        <v>130501</v>
      </c>
      <c r="D21" t="s">
        <v>78</v>
      </c>
      <c r="E21" t="s">
        <v>31</v>
      </c>
      <c r="F21">
        <v>1</v>
      </c>
      <c r="G21">
        <v>0.36349999999999999</v>
      </c>
      <c r="H21">
        <v>81.69</v>
      </c>
      <c r="I21">
        <v>36.799999999999997</v>
      </c>
      <c r="J21">
        <v>13.880329</v>
      </c>
      <c r="K21">
        <v>0.410464</v>
      </c>
      <c r="L21" t="s">
        <v>30</v>
      </c>
      <c r="M21">
        <v>1</v>
      </c>
      <c r="N21">
        <v>11505</v>
      </c>
      <c r="O21">
        <v>3839</v>
      </c>
      <c r="P21">
        <v>6</v>
      </c>
      <c r="Q21">
        <v>54</v>
      </c>
      <c r="R21">
        <v>1952</v>
      </c>
      <c r="S21">
        <v>157</v>
      </c>
    </row>
    <row r="22" spans="1:19" x14ac:dyDescent="0.25">
      <c r="A22" t="s">
        <v>71</v>
      </c>
      <c r="B22" t="s">
        <v>78</v>
      </c>
      <c r="C22">
        <v>130502</v>
      </c>
      <c r="D22" t="s">
        <v>79</v>
      </c>
      <c r="E22" t="s">
        <v>31</v>
      </c>
      <c r="F22">
        <v>0</v>
      </c>
      <c r="G22">
        <v>0.36349999999999999</v>
      </c>
      <c r="H22">
        <v>86.14</v>
      </c>
      <c r="I22">
        <v>46.2</v>
      </c>
      <c r="J22">
        <v>17.445131</v>
      </c>
      <c r="K22">
        <v>0.42618400000000001</v>
      </c>
      <c r="L22" t="s">
        <v>30</v>
      </c>
      <c r="M22">
        <v>1</v>
      </c>
      <c r="N22">
        <v>4866</v>
      </c>
      <c r="O22">
        <v>1594</v>
      </c>
      <c r="P22">
        <v>5</v>
      </c>
      <c r="Q22">
        <v>31</v>
      </c>
      <c r="R22">
        <v>1415</v>
      </c>
      <c r="S22">
        <v>137</v>
      </c>
    </row>
    <row r="23" spans="1:19" x14ac:dyDescent="0.25">
      <c r="A23" t="s">
        <v>71</v>
      </c>
      <c r="B23" t="s">
        <v>78</v>
      </c>
      <c r="C23">
        <v>130503</v>
      </c>
      <c r="D23" t="s">
        <v>80</v>
      </c>
      <c r="E23" t="s">
        <v>31</v>
      </c>
      <c r="F23">
        <v>0</v>
      </c>
      <c r="G23">
        <v>0.36349999999999999</v>
      </c>
      <c r="H23">
        <v>70.78</v>
      </c>
      <c r="I23">
        <v>34.299999999999997</v>
      </c>
      <c r="J23">
        <v>15.315094999999999</v>
      </c>
      <c r="K23">
        <v>0.42618400000000001</v>
      </c>
      <c r="L23" t="s">
        <v>30</v>
      </c>
      <c r="M23">
        <v>1</v>
      </c>
      <c r="N23">
        <v>6221</v>
      </c>
      <c r="O23">
        <v>1879</v>
      </c>
      <c r="P23">
        <v>4</v>
      </c>
      <c r="Q23">
        <v>35</v>
      </c>
      <c r="R23">
        <v>1184</v>
      </c>
      <c r="S23">
        <v>99</v>
      </c>
    </row>
    <row r="24" spans="1:19" x14ac:dyDescent="0.25">
      <c r="A24" t="s">
        <v>71</v>
      </c>
      <c r="B24" t="s">
        <v>78</v>
      </c>
      <c r="C24">
        <v>130504</v>
      </c>
      <c r="D24" t="s">
        <v>81</v>
      </c>
      <c r="E24" t="s">
        <v>31</v>
      </c>
      <c r="F24">
        <v>0</v>
      </c>
      <c r="G24">
        <v>0.36349999999999999</v>
      </c>
      <c r="H24">
        <v>92.22</v>
      </c>
      <c r="I24">
        <v>37.700000000000003</v>
      </c>
      <c r="J24">
        <v>11.117596000000001</v>
      </c>
      <c r="K24">
        <v>0.410464</v>
      </c>
      <c r="L24" t="s">
        <v>30</v>
      </c>
      <c r="M24">
        <v>1</v>
      </c>
      <c r="N24">
        <v>5432</v>
      </c>
      <c r="O24">
        <v>1562</v>
      </c>
      <c r="P24">
        <v>7</v>
      </c>
      <c r="Q24">
        <v>31</v>
      </c>
      <c r="R24">
        <v>1109</v>
      </c>
      <c r="S24">
        <v>80</v>
      </c>
    </row>
    <row r="25" spans="1:19" x14ac:dyDescent="0.25">
      <c r="A25" t="s">
        <v>71</v>
      </c>
      <c r="B25" t="s">
        <v>72</v>
      </c>
      <c r="C25">
        <v>130611</v>
      </c>
      <c r="D25" t="s">
        <v>82</v>
      </c>
      <c r="E25" t="s">
        <v>31</v>
      </c>
      <c r="F25">
        <v>7</v>
      </c>
      <c r="G25">
        <v>0.3947</v>
      </c>
      <c r="H25">
        <v>72.849999999999994</v>
      </c>
      <c r="I25">
        <v>32.6</v>
      </c>
      <c r="J25">
        <v>11.307334000000001</v>
      </c>
      <c r="K25">
        <v>0.36857600000000001</v>
      </c>
      <c r="L25" t="s">
        <v>30</v>
      </c>
      <c r="M25">
        <v>1</v>
      </c>
      <c r="N25">
        <v>5831</v>
      </c>
      <c r="O25">
        <v>1865</v>
      </c>
      <c r="P25">
        <v>4</v>
      </c>
      <c r="Q25">
        <v>39</v>
      </c>
      <c r="R25">
        <v>939</v>
      </c>
      <c r="S25">
        <v>92</v>
      </c>
    </row>
    <row r="26" spans="1:19" x14ac:dyDescent="0.25">
      <c r="A26" t="s">
        <v>71</v>
      </c>
      <c r="B26" t="s">
        <v>72</v>
      </c>
      <c r="C26">
        <v>130614</v>
      </c>
      <c r="D26" t="s">
        <v>83</v>
      </c>
      <c r="E26" t="s">
        <v>31</v>
      </c>
      <c r="F26">
        <v>21</v>
      </c>
      <c r="G26">
        <v>0.3947</v>
      </c>
      <c r="H26">
        <v>61.01</v>
      </c>
      <c r="I26">
        <v>40.700000000000003</v>
      </c>
      <c r="J26">
        <v>16.796973999999999</v>
      </c>
      <c r="K26">
        <v>0.30458400000000002</v>
      </c>
      <c r="L26" t="s">
        <v>30</v>
      </c>
      <c r="M26">
        <v>1</v>
      </c>
      <c r="N26">
        <v>21388</v>
      </c>
      <c r="O26">
        <v>6349</v>
      </c>
      <c r="P26">
        <v>13</v>
      </c>
      <c r="Q26">
        <v>93</v>
      </c>
      <c r="R26">
        <v>4584</v>
      </c>
      <c r="S26">
        <v>306</v>
      </c>
    </row>
    <row r="27" spans="1:19" x14ac:dyDescent="0.25">
      <c r="A27" t="s">
        <v>71</v>
      </c>
      <c r="B27" t="s">
        <v>76</v>
      </c>
      <c r="C27">
        <v>131001</v>
      </c>
      <c r="D27" t="s">
        <v>76</v>
      </c>
      <c r="E27" t="s">
        <v>31</v>
      </c>
      <c r="F27">
        <v>27</v>
      </c>
      <c r="G27">
        <v>0.50029999999999997</v>
      </c>
      <c r="H27">
        <v>56.7</v>
      </c>
      <c r="I27">
        <v>44.2</v>
      </c>
      <c r="J27">
        <v>9.0924219999999991</v>
      </c>
      <c r="K27">
        <v>0.28094400000000003</v>
      </c>
      <c r="L27" t="s">
        <v>30</v>
      </c>
      <c r="M27">
        <v>1</v>
      </c>
      <c r="N27">
        <v>18311</v>
      </c>
      <c r="O27">
        <v>5052</v>
      </c>
      <c r="P27">
        <v>9</v>
      </c>
      <c r="Q27">
        <v>84</v>
      </c>
      <c r="R27">
        <v>4753</v>
      </c>
      <c r="S27">
        <v>326</v>
      </c>
    </row>
    <row r="28" spans="1:19" x14ac:dyDescent="0.25">
      <c r="A28" t="s">
        <v>32</v>
      </c>
      <c r="B28" t="s">
        <v>52</v>
      </c>
      <c r="C28">
        <v>120709</v>
      </c>
      <c r="D28" t="s">
        <v>84</v>
      </c>
      <c r="E28" t="s">
        <v>29</v>
      </c>
      <c r="F28">
        <v>4</v>
      </c>
      <c r="G28">
        <v>0.20480000000000001</v>
      </c>
      <c r="H28">
        <v>64.12</v>
      </c>
      <c r="I28">
        <v>29.2</v>
      </c>
      <c r="J28">
        <v>14.74457</v>
      </c>
      <c r="K28">
        <v>0.38429600000000003</v>
      </c>
      <c r="L28" t="s">
        <v>30</v>
      </c>
      <c r="M28">
        <v>1</v>
      </c>
      <c r="N28">
        <v>4473</v>
      </c>
      <c r="O28">
        <v>1321</v>
      </c>
      <c r="P28">
        <v>8</v>
      </c>
      <c r="Q28">
        <v>21</v>
      </c>
      <c r="R28">
        <v>1010</v>
      </c>
      <c r="S28">
        <v>102</v>
      </c>
    </row>
    <row r="29" spans="1:19" x14ac:dyDescent="0.25">
      <c r="A29" t="s">
        <v>33</v>
      </c>
      <c r="B29" t="s">
        <v>54</v>
      </c>
      <c r="C29">
        <v>100307</v>
      </c>
      <c r="D29" t="s">
        <v>85</v>
      </c>
      <c r="E29" t="s">
        <v>29</v>
      </c>
      <c r="F29">
        <v>7</v>
      </c>
      <c r="G29">
        <v>0.22459999999999999</v>
      </c>
      <c r="H29">
        <v>60.51</v>
      </c>
      <c r="I29">
        <v>39.200000000000003</v>
      </c>
      <c r="J29">
        <v>19.452508999999999</v>
      </c>
      <c r="K29">
        <v>0.30458400000000002</v>
      </c>
      <c r="L29" t="s">
        <v>30</v>
      </c>
      <c r="M29">
        <v>1</v>
      </c>
      <c r="N29">
        <v>3364</v>
      </c>
      <c r="O29">
        <v>1020</v>
      </c>
      <c r="P29">
        <v>4</v>
      </c>
      <c r="Q29">
        <v>16</v>
      </c>
      <c r="R29">
        <v>841</v>
      </c>
      <c r="S29">
        <v>73</v>
      </c>
    </row>
    <row r="30" spans="1:19" x14ac:dyDescent="0.25">
      <c r="A30" t="s">
        <v>33</v>
      </c>
      <c r="B30" t="s">
        <v>56</v>
      </c>
      <c r="C30">
        <v>101104</v>
      </c>
      <c r="D30" t="s">
        <v>86</v>
      </c>
      <c r="E30" t="s">
        <v>29</v>
      </c>
      <c r="F30">
        <v>9</v>
      </c>
      <c r="G30">
        <v>0.22459999999999999</v>
      </c>
      <c r="H30">
        <v>61.94</v>
      </c>
      <c r="I30">
        <v>52.2</v>
      </c>
      <c r="J30">
        <v>21.967741</v>
      </c>
      <c r="K30">
        <v>0.32246399999999997</v>
      </c>
      <c r="L30" t="s">
        <v>30</v>
      </c>
      <c r="M30">
        <v>1</v>
      </c>
      <c r="N30">
        <v>4735</v>
      </c>
      <c r="O30">
        <v>1538</v>
      </c>
      <c r="P30">
        <v>2</v>
      </c>
      <c r="Q30">
        <v>27</v>
      </c>
      <c r="R30">
        <v>1319</v>
      </c>
      <c r="S30">
        <v>113</v>
      </c>
    </row>
    <row r="31" spans="1:19" x14ac:dyDescent="0.25">
      <c r="A31" t="s">
        <v>33</v>
      </c>
      <c r="B31" t="s">
        <v>33</v>
      </c>
      <c r="C31">
        <v>100105</v>
      </c>
      <c r="D31" t="s">
        <v>87</v>
      </c>
      <c r="E31" t="s">
        <v>29</v>
      </c>
      <c r="F31">
        <v>1</v>
      </c>
      <c r="G31">
        <v>0.19339999999999999</v>
      </c>
      <c r="H31">
        <v>70.92</v>
      </c>
      <c r="I31">
        <v>34.1</v>
      </c>
      <c r="J31">
        <v>20.813396000000001</v>
      </c>
      <c r="K31">
        <v>0.40217599999999998</v>
      </c>
      <c r="L31" t="s">
        <v>30</v>
      </c>
      <c r="M31">
        <v>1</v>
      </c>
      <c r="N31">
        <v>4364</v>
      </c>
      <c r="O31">
        <v>1348</v>
      </c>
      <c r="P31">
        <v>5</v>
      </c>
      <c r="Q31">
        <v>24</v>
      </c>
      <c r="R31">
        <v>883</v>
      </c>
      <c r="S31">
        <v>79</v>
      </c>
    </row>
    <row r="32" spans="1:19" x14ac:dyDescent="0.25">
      <c r="A32" t="s">
        <v>33</v>
      </c>
      <c r="B32" t="s">
        <v>54</v>
      </c>
      <c r="C32">
        <v>100311</v>
      </c>
      <c r="D32" t="s">
        <v>88</v>
      </c>
      <c r="E32" t="s">
        <v>29</v>
      </c>
      <c r="F32">
        <v>6</v>
      </c>
      <c r="G32">
        <v>0.22459999999999999</v>
      </c>
      <c r="H32">
        <v>79.02</v>
      </c>
      <c r="I32">
        <v>38.1</v>
      </c>
      <c r="J32">
        <v>21.62406</v>
      </c>
      <c r="K32">
        <v>0.44406400000000001</v>
      </c>
      <c r="L32" t="s">
        <v>30</v>
      </c>
      <c r="M32">
        <v>1</v>
      </c>
      <c r="N32">
        <v>5571</v>
      </c>
      <c r="O32">
        <v>1523</v>
      </c>
      <c r="P32">
        <v>4</v>
      </c>
      <c r="Q32">
        <v>37</v>
      </c>
      <c r="R32">
        <v>1507</v>
      </c>
      <c r="S32">
        <v>108</v>
      </c>
    </row>
    <row r="33" spans="1:19" x14ac:dyDescent="0.25">
      <c r="A33" t="s">
        <v>33</v>
      </c>
      <c r="B33" t="s">
        <v>51</v>
      </c>
      <c r="C33">
        <v>100504</v>
      </c>
      <c r="D33" t="s">
        <v>89</v>
      </c>
      <c r="E33" t="s">
        <v>29</v>
      </c>
      <c r="F33">
        <v>19</v>
      </c>
      <c r="G33">
        <v>0.22459999999999999</v>
      </c>
      <c r="H33">
        <v>67.19</v>
      </c>
      <c r="I33">
        <v>43.6</v>
      </c>
      <c r="J33">
        <v>18.452546999999999</v>
      </c>
      <c r="K33">
        <v>0.42618400000000001</v>
      </c>
      <c r="L33" t="s">
        <v>30</v>
      </c>
      <c r="M33">
        <v>1</v>
      </c>
      <c r="N33">
        <v>5603</v>
      </c>
      <c r="O33">
        <v>1539</v>
      </c>
      <c r="P33">
        <v>5</v>
      </c>
      <c r="Q33">
        <v>26</v>
      </c>
      <c r="R33">
        <v>1463</v>
      </c>
      <c r="S33">
        <v>109</v>
      </c>
    </row>
    <row r="34" spans="1:19" x14ac:dyDescent="0.25">
      <c r="A34" t="s">
        <v>33</v>
      </c>
      <c r="B34" t="s">
        <v>56</v>
      </c>
      <c r="C34">
        <v>101101</v>
      </c>
      <c r="D34" t="s">
        <v>90</v>
      </c>
      <c r="E34" t="s">
        <v>29</v>
      </c>
      <c r="F34">
        <v>12</v>
      </c>
      <c r="G34">
        <v>0.22459999999999999</v>
      </c>
      <c r="H34">
        <v>61.25</v>
      </c>
      <c r="I34">
        <v>39.799999999999997</v>
      </c>
      <c r="J34">
        <v>23.940407</v>
      </c>
      <c r="K34">
        <v>0.32246399999999997</v>
      </c>
      <c r="L34" t="s">
        <v>30</v>
      </c>
      <c r="M34">
        <v>1</v>
      </c>
      <c r="N34">
        <v>4789</v>
      </c>
      <c r="O34">
        <v>1478</v>
      </c>
      <c r="P34">
        <v>5</v>
      </c>
      <c r="Q34">
        <v>28</v>
      </c>
      <c r="R34">
        <v>1486</v>
      </c>
      <c r="S34">
        <v>123</v>
      </c>
    </row>
    <row r="35" spans="1:19" x14ac:dyDescent="0.25">
      <c r="A35" t="s">
        <v>33</v>
      </c>
      <c r="B35" t="s">
        <v>51</v>
      </c>
      <c r="C35">
        <v>100506</v>
      </c>
      <c r="D35" t="s">
        <v>91</v>
      </c>
      <c r="E35" t="s">
        <v>29</v>
      </c>
      <c r="F35">
        <v>0</v>
      </c>
      <c r="G35">
        <v>0.19339999999999999</v>
      </c>
      <c r="H35">
        <v>75.31</v>
      </c>
      <c r="I35">
        <v>43.6</v>
      </c>
      <c r="J35">
        <v>18.562874000000001</v>
      </c>
      <c r="K35">
        <v>0.42618400000000001</v>
      </c>
      <c r="L35" t="s">
        <v>30</v>
      </c>
      <c r="M35">
        <v>1</v>
      </c>
      <c r="N35">
        <v>3127</v>
      </c>
      <c r="O35">
        <v>800</v>
      </c>
      <c r="P35">
        <v>1</v>
      </c>
      <c r="Q35">
        <v>16</v>
      </c>
      <c r="R35">
        <v>838</v>
      </c>
      <c r="S35">
        <v>76</v>
      </c>
    </row>
    <row r="36" spans="1:19" x14ac:dyDescent="0.25">
      <c r="A36" t="s">
        <v>35</v>
      </c>
      <c r="B36" t="s">
        <v>68</v>
      </c>
      <c r="C36">
        <v>190206</v>
      </c>
      <c r="D36" t="s">
        <v>92</v>
      </c>
      <c r="E36" t="s">
        <v>29</v>
      </c>
      <c r="F36">
        <v>17</v>
      </c>
      <c r="G36">
        <v>0.22459999999999999</v>
      </c>
      <c r="H36">
        <v>72.47</v>
      </c>
      <c r="I36">
        <v>26.6</v>
      </c>
      <c r="J36">
        <v>8.9235120000000006</v>
      </c>
      <c r="K36">
        <v>0.36065599999999998</v>
      </c>
      <c r="L36" t="s">
        <v>30</v>
      </c>
      <c r="M36">
        <v>1</v>
      </c>
      <c r="N36">
        <v>21217</v>
      </c>
      <c r="O36">
        <v>3497</v>
      </c>
      <c r="P36">
        <v>18</v>
      </c>
      <c r="Q36">
        <v>66</v>
      </c>
      <c r="R36">
        <v>1124</v>
      </c>
      <c r="S36">
        <v>195</v>
      </c>
    </row>
    <row r="37" spans="1:19" x14ac:dyDescent="0.25">
      <c r="A37" t="s">
        <v>35</v>
      </c>
      <c r="B37" t="s">
        <v>68</v>
      </c>
      <c r="C37">
        <v>190201</v>
      </c>
      <c r="D37" t="s">
        <v>93</v>
      </c>
      <c r="E37" t="s">
        <v>29</v>
      </c>
      <c r="F37">
        <v>65</v>
      </c>
      <c r="G37">
        <v>0.33019999999999999</v>
      </c>
      <c r="H37">
        <v>62.17</v>
      </c>
      <c r="I37">
        <v>19.399999999999999</v>
      </c>
      <c r="J37">
        <v>10.555946</v>
      </c>
      <c r="K37">
        <v>0.219504</v>
      </c>
      <c r="L37" t="s">
        <v>30</v>
      </c>
      <c r="M37">
        <v>1</v>
      </c>
      <c r="N37">
        <v>11333</v>
      </c>
      <c r="O37">
        <v>3012</v>
      </c>
      <c r="P37">
        <v>25</v>
      </c>
      <c r="Q37">
        <v>95</v>
      </c>
      <c r="R37">
        <v>2878</v>
      </c>
      <c r="S37">
        <v>367</v>
      </c>
    </row>
    <row r="38" spans="1:19" x14ac:dyDescent="0.25">
      <c r="A38" t="s">
        <v>35</v>
      </c>
      <c r="B38" t="s">
        <v>68</v>
      </c>
      <c r="C38">
        <v>190202</v>
      </c>
      <c r="D38" t="s">
        <v>94</v>
      </c>
      <c r="E38" t="s">
        <v>29</v>
      </c>
      <c r="F38">
        <v>14</v>
      </c>
      <c r="G38">
        <v>0.22459999999999999</v>
      </c>
      <c r="H38">
        <v>66.47</v>
      </c>
      <c r="I38">
        <v>19.899999999999999</v>
      </c>
      <c r="J38">
        <v>18.590349</v>
      </c>
      <c r="K38">
        <v>0.35682399999999997</v>
      </c>
      <c r="L38" t="s">
        <v>30</v>
      </c>
      <c r="M38">
        <v>1</v>
      </c>
      <c r="N38">
        <v>2006</v>
      </c>
      <c r="O38">
        <v>867</v>
      </c>
      <c r="P38">
        <v>6</v>
      </c>
      <c r="Q38">
        <v>19</v>
      </c>
      <c r="R38">
        <v>487</v>
      </c>
      <c r="S38">
        <v>77</v>
      </c>
    </row>
    <row r="39" spans="1:19" x14ac:dyDescent="0.25">
      <c r="A39" t="s">
        <v>35</v>
      </c>
      <c r="B39" t="s">
        <v>68</v>
      </c>
      <c r="C39">
        <v>190204</v>
      </c>
      <c r="D39" t="s">
        <v>95</v>
      </c>
      <c r="E39" t="s">
        <v>29</v>
      </c>
      <c r="F39">
        <v>19</v>
      </c>
      <c r="G39">
        <v>0.22459999999999999</v>
      </c>
      <c r="H39">
        <v>72.86</v>
      </c>
      <c r="I39">
        <v>24.5</v>
      </c>
      <c r="J39">
        <v>20.063189999999999</v>
      </c>
      <c r="K39">
        <v>0.35682399999999997</v>
      </c>
      <c r="L39" t="s">
        <v>30</v>
      </c>
      <c r="M39">
        <v>1</v>
      </c>
      <c r="N39">
        <v>1776</v>
      </c>
      <c r="O39">
        <v>598</v>
      </c>
      <c r="P39">
        <v>3</v>
      </c>
      <c r="Q39">
        <v>25</v>
      </c>
      <c r="R39">
        <v>670</v>
      </c>
      <c r="S39">
        <v>95</v>
      </c>
    </row>
    <row r="40" spans="1:19" x14ac:dyDescent="0.25">
      <c r="A40" t="s">
        <v>32</v>
      </c>
      <c r="B40" t="s">
        <v>96</v>
      </c>
      <c r="C40">
        <v>120427</v>
      </c>
      <c r="D40" t="s">
        <v>97</v>
      </c>
      <c r="E40" t="s">
        <v>29</v>
      </c>
      <c r="F40">
        <v>5</v>
      </c>
      <c r="G40">
        <v>0.20480000000000001</v>
      </c>
      <c r="H40">
        <v>57</v>
      </c>
      <c r="I40">
        <v>36.700000000000003</v>
      </c>
      <c r="J40">
        <v>10.390848</v>
      </c>
      <c r="K40">
        <v>0.28886400000000001</v>
      </c>
      <c r="L40" t="s">
        <v>34</v>
      </c>
      <c r="M40">
        <v>2</v>
      </c>
      <c r="N40">
        <v>1296</v>
      </c>
      <c r="O40">
        <v>419</v>
      </c>
      <c r="P40">
        <v>2</v>
      </c>
      <c r="Q40">
        <v>10</v>
      </c>
      <c r="R40">
        <v>287</v>
      </c>
      <c r="S40">
        <v>27</v>
      </c>
    </row>
    <row r="41" spans="1:19" x14ac:dyDescent="0.25">
      <c r="A41" t="s">
        <v>32</v>
      </c>
      <c r="B41" t="s">
        <v>52</v>
      </c>
      <c r="C41">
        <v>120703</v>
      </c>
      <c r="D41" t="s">
        <v>98</v>
      </c>
      <c r="E41" t="s">
        <v>29</v>
      </c>
      <c r="F41">
        <v>2</v>
      </c>
      <c r="G41">
        <v>0.20480000000000001</v>
      </c>
      <c r="H41">
        <v>53.99</v>
      </c>
      <c r="I41">
        <v>38.6</v>
      </c>
      <c r="J41">
        <v>14.452055</v>
      </c>
      <c r="K41">
        <v>0.30458400000000002</v>
      </c>
      <c r="L41" t="s">
        <v>34</v>
      </c>
      <c r="M41">
        <v>2</v>
      </c>
      <c r="N41">
        <v>1899</v>
      </c>
      <c r="O41">
        <v>570</v>
      </c>
      <c r="P41">
        <v>3</v>
      </c>
      <c r="Q41">
        <v>13</v>
      </c>
      <c r="R41">
        <v>360</v>
      </c>
      <c r="S41">
        <v>48</v>
      </c>
    </row>
    <row r="42" spans="1:19" x14ac:dyDescent="0.25">
      <c r="A42" t="s">
        <v>35</v>
      </c>
      <c r="B42" t="s">
        <v>35</v>
      </c>
      <c r="C42">
        <v>190104</v>
      </c>
      <c r="D42" t="s">
        <v>99</v>
      </c>
      <c r="E42" t="s">
        <v>29</v>
      </c>
      <c r="F42">
        <v>24</v>
      </c>
      <c r="G42">
        <v>0.33019999999999999</v>
      </c>
      <c r="H42">
        <v>20.92</v>
      </c>
      <c r="I42">
        <v>29.7</v>
      </c>
      <c r="J42">
        <v>3.6764709999999998</v>
      </c>
      <c r="K42">
        <v>0.10596</v>
      </c>
      <c r="L42" t="s">
        <v>34</v>
      </c>
      <c r="M42">
        <v>2</v>
      </c>
      <c r="N42">
        <v>9577</v>
      </c>
      <c r="O42">
        <v>1708</v>
      </c>
      <c r="P42">
        <v>10</v>
      </c>
      <c r="Q42">
        <v>34</v>
      </c>
      <c r="R42">
        <v>2185</v>
      </c>
      <c r="S42">
        <v>177</v>
      </c>
    </row>
    <row r="43" spans="1:19" x14ac:dyDescent="0.25">
      <c r="A43" t="s">
        <v>32</v>
      </c>
      <c r="B43" t="s">
        <v>52</v>
      </c>
      <c r="C43">
        <v>120702</v>
      </c>
      <c r="D43" t="s">
        <v>100</v>
      </c>
      <c r="E43" t="s">
        <v>31</v>
      </c>
      <c r="F43">
        <v>13</v>
      </c>
      <c r="G43">
        <v>0.3947</v>
      </c>
      <c r="H43">
        <v>35.78</v>
      </c>
      <c r="I43">
        <v>23.1</v>
      </c>
      <c r="J43">
        <v>8.1041329999999991</v>
      </c>
      <c r="K43">
        <v>0.105792</v>
      </c>
      <c r="L43" t="s">
        <v>34</v>
      </c>
      <c r="M43">
        <v>2</v>
      </c>
      <c r="N43">
        <v>9500</v>
      </c>
      <c r="O43">
        <v>2778</v>
      </c>
      <c r="P43">
        <v>4</v>
      </c>
      <c r="Q43">
        <v>26</v>
      </c>
      <c r="R43">
        <v>1419</v>
      </c>
      <c r="S43">
        <v>133</v>
      </c>
    </row>
    <row r="44" spans="1:19" x14ac:dyDescent="0.25">
      <c r="A44" t="s">
        <v>32</v>
      </c>
      <c r="B44" t="s">
        <v>52</v>
      </c>
      <c r="C44">
        <v>120707</v>
      </c>
      <c r="D44" t="s">
        <v>101</v>
      </c>
      <c r="E44" t="s">
        <v>31</v>
      </c>
      <c r="F44">
        <v>9</v>
      </c>
      <c r="G44">
        <v>0.3947</v>
      </c>
      <c r="H44">
        <v>44.41</v>
      </c>
      <c r="I44">
        <v>19.2</v>
      </c>
      <c r="J44">
        <v>10.655737999999999</v>
      </c>
      <c r="K44">
        <v>0.15323200000000001</v>
      </c>
      <c r="L44" t="s">
        <v>34</v>
      </c>
      <c r="M44">
        <v>2</v>
      </c>
      <c r="N44">
        <v>3438</v>
      </c>
      <c r="O44">
        <v>1205</v>
      </c>
      <c r="P44">
        <v>7</v>
      </c>
      <c r="Q44">
        <v>18</v>
      </c>
      <c r="R44">
        <v>595</v>
      </c>
      <c r="S44">
        <v>74</v>
      </c>
    </row>
    <row r="45" spans="1:19" x14ac:dyDescent="0.25">
      <c r="A45" t="s">
        <v>33</v>
      </c>
      <c r="B45" t="s">
        <v>56</v>
      </c>
      <c r="C45">
        <v>101102</v>
      </c>
      <c r="D45" t="s">
        <v>102</v>
      </c>
      <c r="E45" t="s">
        <v>31</v>
      </c>
      <c r="F45">
        <v>1</v>
      </c>
      <c r="G45">
        <v>0.36349999999999999</v>
      </c>
      <c r="H45">
        <v>38.36</v>
      </c>
      <c r="I45">
        <v>23.6</v>
      </c>
      <c r="J45">
        <v>17.549019000000001</v>
      </c>
      <c r="K45">
        <v>0.16895199999999999</v>
      </c>
      <c r="L45" t="s">
        <v>34</v>
      </c>
      <c r="M45">
        <v>2</v>
      </c>
      <c r="N45">
        <v>1156</v>
      </c>
      <c r="O45">
        <v>368</v>
      </c>
      <c r="P45">
        <v>1</v>
      </c>
      <c r="Q45">
        <v>9</v>
      </c>
      <c r="R45">
        <v>404</v>
      </c>
      <c r="S45">
        <v>44</v>
      </c>
    </row>
    <row r="46" spans="1:19" x14ac:dyDescent="0.25">
      <c r="A46" t="s">
        <v>33</v>
      </c>
      <c r="B46" t="s">
        <v>54</v>
      </c>
      <c r="C46">
        <v>100301</v>
      </c>
      <c r="D46" t="s">
        <v>103</v>
      </c>
      <c r="E46" t="s">
        <v>31</v>
      </c>
      <c r="F46">
        <v>10</v>
      </c>
      <c r="G46">
        <v>0.3947</v>
      </c>
      <c r="H46">
        <v>28.17</v>
      </c>
      <c r="I46">
        <v>28.7</v>
      </c>
      <c r="J46">
        <v>7.2624259999999996</v>
      </c>
      <c r="K46">
        <v>0.13326399999999999</v>
      </c>
      <c r="L46" t="s">
        <v>34</v>
      </c>
      <c r="M46">
        <v>2</v>
      </c>
      <c r="N46">
        <v>6634</v>
      </c>
      <c r="O46">
        <v>1660</v>
      </c>
      <c r="P46">
        <v>1</v>
      </c>
      <c r="Q46">
        <v>22</v>
      </c>
      <c r="R46">
        <v>2541</v>
      </c>
      <c r="S46">
        <v>178</v>
      </c>
    </row>
    <row r="47" spans="1:19" x14ac:dyDescent="0.25">
      <c r="A47" t="s">
        <v>33</v>
      </c>
      <c r="B47" t="s">
        <v>58</v>
      </c>
      <c r="C47">
        <v>101003</v>
      </c>
      <c r="D47" t="s">
        <v>104</v>
      </c>
      <c r="E47" t="s">
        <v>31</v>
      </c>
      <c r="F47">
        <v>20</v>
      </c>
      <c r="G47">
        <v>0.3947</v>
      </c>
      <c r="H47">
        <v>48.43</v>
      </c>
      <c r="I47">
        <v>23.5</v>
      </c>
      <c r="J47">
        <v>3.9285709999999998</v>
      </c>
      <c r="K47">
        <v>0.14111199999999999</v>
      </c>
      <c r="L47" t="s">
        <v>34</v>
      </c>
      <c r="M47">
        <v>2</v>
      </c>
      <c r="N47">
        <v>1011</v>
      </c>
      <c r="O47">
        <v>374</v>
      </c>
      <c r="P47">
        <v>1</v>
      </c>
      <c r="Q47">
        <v>10</v>
      </c>
      <c r="R47">
        <v>191</v>
      </c>
      <c r="S47">
        <v>24</v>
      </c>
    </row>
    <row r="48" spans="1:19" x14ac:dyDescent="0.25">
      <c r="A48" t="s">
        <v>32</v>
      </c>
      <c r="B48" t="s">
        <v>32</v>
      </c>
      <c r="C48">
        <v>120503</v>
      </c>
      <c r="D48" t="s">
        <v>105</v>
      </c>
      <c r="E48" t="s">
        <v>29</v>
      </c>
      <c r="F48">
        <v>7</v>
      </c>
      <c r="G48">
        <v>0.22459999999999999</v>
      </c>
      <c r="H48">
        <v>38.049999999999997</v>
      </c>
      <c r="I48">
        <v>25</v>
      </c>
      <c r="J48">
        <v>8.2807019999999998</v>
      </c>
      <c r="K48">
        <v>0.145312</v>
      </c>
      <c r="L48" t="s">
        <v>34</v>
      </c>
      <c r="M48">
        <v>2</v>
      </c>
      <c r="N48">
        <v>1236</v>
      </c>
      <c r="O48">
        <v>478</v>
      </c>
      <c r="P48">
        <v>2</v>
      </c>
      <c r="Q48">
        <v>12</v>
      </c>
      <c r="R48">
        <v>177</v>
      </c>
      <c r="S48">
        <v>36</v>
      </c>
    </row>
    <row r="49" spans="1:19" x14ac:dyDescent="0.25">
      <c r="A49" t="s">
        <v>33</v>
      </c>
      <c r="B49" t="s">
        <v>54</v>
      </c>
      <c r="C49">
        <v>100313</v>
      </c>
      <c r="D49" t="s">
        <v>106</v>
      </c>
      <c r="E49" t="s">
        <v>29</v>
      </c>
      <c r="F49">
        <v>8</v>
      </c>
      <c r="G49">
        <v>0.22459999999999999</v>
      </c>
      <c r="H49">
        <v>34.6</v>
      </c>
      <c r="I49">
        <v>30.3</v>
      </c>
      <c r="J49">
        <v>11.976877999999999</v>
      </c>
      <c r="K49">
        <v>0.141184</v>
      </c>
      <c r="L49" t="s">
        <v>34</v>
      </c>
      <c r="M49">
        <v>2</v>
      </c>
      <c r="N49">
        <v>5393</v>
      </c>
      <c r="O49">
        <v>1712</v>
      </c>
      <c r="P49">
        <v>7</v>
      </c>
      <c r="Q49">
        <v>34</v>
      </c>
      <c r="R49">
        <v>1127</v>
      </c>
      <c r="S49">
        <v>112</v>
      </c>
    </row>
    <row r="50" spans="1:19" x14ac:dyDescent="0.25">
      <c r="A50" t="s">
        <v>33</v>
      </c>
      <c r="B50" t="s">
        <v>56</v>
      </c>
      <c r="C50">
        <v>101103</v>
      </c>
      <c r="D50" t="s">
        <v>107</v>
      </c>
      <c r="E50" t="s">
        <v>29</v>
      </c>
      <c r="F50">
        <v>0</v>
      </c>
      <c r="G50">
        <v>0.19339999999999999</v>
      </c>
      <c r="H50">
        <v>46.82</v>
      </c>
      <c r="I50">
        <v>36.4</v>
      </c>
      <c r="J50">
        <v>20.261437999999998</v>
      </c>
      <c r="K50">
        <v>0.238312</v>
      </c>
      <c r="L50" t="s">
        <v>34</v>
      </c>
      <c r="M50">
        <v>2</v>
      </c>
      <c r="N50">
        <v>1110</v>
      </c>
      <c r="O50">
        <v>369</v>
      </c>
      <c r="P50">
        <v>0</v>
      </c>
      <c r="Q50">
        <v>10</v>
      </c>
      <c r="R50">
        <v>343</v>
      </c>
      <c r="S50">
        <v>31</v>
      </c>
    </row>
    <row r="51" spans="1:19" x14ac:dyDescent="0.25">
      <c r="A51" t="s">
        <v>33</v>
      </c>
      <c r="B51" t="s">
        <v>56</v>
      </c>
      <c r="C51">
        <v>101108</v>
      </c>
      <c r="D51" t="s">
        <v>108</v>
      </c>
      <c r="E51" t="s">
        <v>29</v>
      </c>
      <c r="F51">
        <v>2</v>
      </c>
      <c r="G51">
        <v>0.20480000000000001</v>
      </c>
      <c r="H51">
        <v>60.52</v>
      </c>
      <c r="I51">
        <v>34.700000000000003</v>
      </c>
      <c r="J51">
        <v>18.991098000000001</v>
      </c>
      <c r="K51">
        <v>0.30458400000000002</v>
      </c>
      <c r="L51" t="s">
        <v>34</v>
      </c>
      <c r="M51">
        <v>2</v>
      </c>
      <c r="N51">
        <v>2024</v>
      </c>
      <c r="O51">
        <v>639</v>
      </c>
      <c r="P51">
        <v>3</v>
      </c>
      <c r="Q51">
        <v>16</v>
      </c>
      <c r="R51">
        <v>539</v>
      </c>
      <c r="S51">
        <v>63</v>
      </c>
    </row>
    <row r="52" spans="1:19" x14ac:dyDescent="0.25">
      <c r="A52" t="s">
        <v>33</v>
      </c>
      <c r="B52" t="s">
        <v>54</v>
      </c>
      <c r="C52">
        <v>100323</v>
      </c>
      <c r="D52" t="s">
        <v>109</v>
      </c>
      <c r="E52" t="s">
        <v>29</v>
      </c>
      <c r="F52">
        <v>7</v>
      </c>
      <c r="G52">
        <v>0.22459999999999999</v>
      </c>
      <c r="H52">
        <v>59.91</v>
      </c>
      <c r="I52">
        <v>26.1</v>
      </c>
      <c r="J52">
        <v>21.333334000000001</v>
      </c>
      <c r="K52">
        <v>0.28057599999999999</v>
      </c>
      <c r="L52" t="s">
        <v>34</v>
      </c>
      <c r="M52">
        <v>2</v>
      </c>
      <c r="N52">
        <v>2238</v>
      </c>
      <c r="O52">
        <v>689</v>
      </c>
      <c r="P52">
        <v>1</v>
      </c>
      <c r="Q52">
        <v>18</v>
      </c>
      <c r="R52">
        <v>672</v>
      </c>
      <c r="S52">
        <v>62</v>
      </c>
    </row>
    <row r="53" spans="1:19" x14ac:dyDescent="0.25">
      <c r="A53" t="s">
        <v>33</v>
      </c>
      <c r="B53" t="s">
        <v>54</v>
      </c>
      <c r="C53">
        <v>100316</v>
      </c>
      <c r="D53" t="s">
        <v>110</v>
      </c>
      <c r="E53" t="s">
        <v>29</v>
      </c>
      <c r="F53">
        <v>1</v>
      </c>
      <c r="G53">
        <v>0.19339999999999999</v>
      </c>
      <c r="H53">
        <v>32.32</v>
      </c>
      <c r="I53">
        <v>34.4</v>
      </c>
      <c r="J53">
        <v>9.1300600000000003</v>
      </c>
      <c r="K53">
        <v>0.175152</v>
      </c>
      <c r="L53" t="s">
        <v>34</v>
      </c>
      <c r="M53">
        <v>2</v>
      </c>
      <c r="N53">
        <v>1228</v>
      </c>
      <c r="O53">
        <v>436</v>
      </c>
      <c r="P53">
        <v>1</v>
      </c>
      <c r="Q53">
        <v>6</v>
      </c>
      <c r="R53">
        <v>334</v>
      </c>
      <c r="S53">
        <v>32</v>
      </c>
    </row>
    <row r="54" spans="1:19" x14ac:dyDescent="0.25">
      <c r="A54" t="s">
        <v>33</v>
      </c>
      <c r="B54" t="s">
        <v>58</v>
      </c>
      <c r="C54">
        <v>101001</v>
      </c>
      <c r="D54" t="s">
        <v>111</v>
      </c>
      <c r="E54" t="s">
        <v>29</v>
      </c>
      <c r="F54">
        <v>16</v>
      </c>
      <c r="G54">
        <v>0.22459999999999999</v>
      </c>
      <c r="H54">
        <v>49.72</v>
      </c>
      <c r="I54">
        <v>26.7</v>
      </c>
      <c r="J54">
        <v>7.0713590000000002</v>
      </c>
      <c r="K54">
        <v>0.17278399999999999</v>
      </c>
      <c r="L54" t="s">
        <v>34</v>
      </c>
      <c r="M54">
        <v>2</v>
      </c>
      <c r="N54">
        <v>4193</v>
      </c>
      <c r="O54">
        <v>1376</v>
      </c>
      <c r="P54">
        <v>2</v>
      </c>
      <c r="Q54">
        <v>24</v>
      </c>
      <c r="R54">
        <v>1117</v>
      </c>
      <c r="S54">
        <v>97</v>
      </c>
    </row>
    <row r="55" spans="1:19" x14ac:dyDescent="0.25">
      <c r="A55" t="s">
        <v>33</v>
      </c>
      <c r="B55" t="s">
        <v>58</v>
      </c>
      <c r="C55">
        <v>101002</v>
      </c>
      <c r="D55" t="s">
        <v>112</v>
      </c>
      <c r="E55" t="s">
        <v>29</v>
      </c>
      <c r="F55">
        <v>22</v>
      </c>
      <c r="G55">
        <v>0.25700000000000001</v>
      </c>
      <c r="H55">
        <v>38.770000000000003</v>
      </c>
      <c r="I55">
        <v>30.9</v>
      </c>
      <c r="J55">
        <v>5.3410549999999999</v>
      </c>
      <c r="K55">
        <v>0.16858400000000001</v>
      </c>
      <c r="L55" t="s">
        <v>34</v>
      </c>
      <c r="M55">
        <v>2</v>
      </c>
      <c r="N55">
        <v>1956</v>
      </c>
      <c r="O55">
        <v>609</v>
      </c>
      <c r="P55">
        <v>2</v>
      </c>
      <c r="Q55">
        <v>14</v>
      </c>
      <c r="R55">
        <v>645</v>
      </c>
      <c r="S55">
        <v>69</v>
      </c>
    </row>
    <row r="56" spans="1:19" x14ac:dyDescent="0.25">
      <c r="A56" t="s">
        <v>33</v>
      </c>
      <c r="B56" t="s">
        <v>51</v>
      </c>
      <c r="C56">
        <v>100508</v>
      </c>
      <c r="D56" t="s">
        <v>113</v>
      </c>
      <c r="E56" t="s">
        <v>29</v>
      </c>
      <c r="F56">
        <v>0</v>
      </c>
      <c r="G56">
        <v>0.19339999999999999</v>
      </c>
      <c r="H56">
        <v>58.15</v>
      </c>
      <c r="I56">
        <v>39.6</v>
      </c>
      <c r="J56">
        <v>22.546012999999999</v>
      </c>
      <c r="K56">
        <v>0.32246399999999997</v>
      </c>
      <c r="L56" t="s">
        <v>34</v>
      </c>
      <c r="M56">
        <v>2</v>
      </c>
      <c r="N56">
        <v>2009</v>
      </c>
      <c r="O56">
        <v>558</v>
      </c>
      <c r="P56">
        <v>1</v>
      </c>
      <c r="Q56">
        <v>8</v>
      </c>
      <c r="R56">
        <v>602</v>
      </c>
      <c r="S56">
        <v>44</v>
      </c>
    </row>
    <row r="57" spans="1:19" x14ac:dyDescent="0.25">
      <c r="A57" t="s">
        <v>33</v>
      </c>
      <c r="B57" t="s">
        <v>51</v>
      </c>
      <c r="C57">
        <v>100511</v>
      </c>
      <c r="D57" t="s">
        <v>114</v>
      </c>
      <c r="E57" t="s">
        <v>29</v>
      </c>
      <c r="F57">
        <v>7</v>
      </c>
      <c r="G57">
        <v>0.22459999999999999</v>
      </c>
      <c r="H57">
        <v>61.93</v>
      </c>
      <c r="I57">
        <v>32.1</v>
      </c>
      <c r="J57">
        <v>10.229645</v>
      </c>
      <c r="K57">
        <v>0.246976</v>
      </c>
      <c r="L57" t="s">
        <v>34</v>
      </c>
      <c r="M57">
        <v>2</v>
      </c>
      <c r="N57">
        <v>1777</v>
      </c>
      <c r="O57">
        <v>558</v>
      </c>
      <c r="P57">
        <v>2</v>
      </c>
      <c r="Q57">
        <v>16</v>
      </c>
      <c r="R57">
        <v>496</v>
      </c>
      <c r="S57">
        <v>43</v>
      </c>
    </row>
    <row r="58" spans="1:19" x14ac:dyDescent="0.25">
      <c r="A58" t="s">
        <v>32</v>
      </c>
      <c r="B58" t="s">
        <v>52</v>
      </c>
      <c r="C58">
        <v>120704</v>
      </c>
      <c r="D58" t="s">
        <v>115</v>
      </c>
      <c r="E58" t="s">
        <v>29</v>
      </c>
      <c r="F58">
        <v>44</v>
      </c>
      <c r="G58">
        <v>0.33019999999999999</v>
      </c>
      <c r="H58">
        <v>44.51</v>
      </c>
      <c r="I58">
        <v>18.2</v>
      </c>
      <c r="J58">
        <v>11.858331</v>
      </c>
      <c r="K58">
        <v>0.13636799999999999</v>
      </c>
      <c r="L58" t="s">
        <v>34</v>
      </c>
      <c r="M58">
        <v>2</v>
      </c>
      <c r="N58">
        <v>9901</v>
      </c>
      <c r="O58">
        <v>3202</v>
      </c>
      <c r="P58">
        <v>6</v>
      </c>
      <c r="Q58">
        <v>44</v>
      </c>
      <c r="R58">
        <v>2017</v>
      </c>
      <c r="S58">
        <v>182</v>
      </c>
    </row>
    <row r="59" spans="1:19" x14ac:dyDescent="0.25">
      <c r="A59" t="s">
        <v>32</v>
      </c>
      <c r="B59" t="s">
        <v>32</v>
      </c>
      <c r="C59">
        <v>120502</v>
      </c>
      <c r="D59" t="s">
        <v>116</v>
      </c>
      <c r="E59" t="s">
        <v>29</v>
      </c>
      <c r="F59">
        <v>4</v>
      </c>
      <c r="G59">
        <v>0.20480000000000001</v>
      </c>
      <c r="H59">
        <v>44.76</v>
      </c>
      <c r="I59">
        <v>26.2</v>
      </c>
      <c r="J59">
        <v>10.730643000000001</v>
      </c>
      <c r="K59">
        <v>0.180704</v>
      </c>
      <c r="L59" t="s">
        <v>34</v>
      </c>
      <c r="M59">
        <v>2</v>
      </c>
      <c r="N59">
        <v>6638</v>
      </c>
      <c r="O59">
        <v>1844</v>
      </c>
      <c r="P59">
        <v>1</v>
      </c>
      <c r="Q59">
        <v>21</v>
      </c>
      <c r="R59">
        <v>1945</v>
      </c>
      <c r="S59">
        <v>185</v>
      </c>
    </row>
    <row r="60" spans="1:19" x14ac:dyDescent="0.25">
      <c r="A60" t="s">
        <v>35</v>
      </c>
      <c r="B60" t="s">
        <v>35</v>
      </c>
      <c r="C60">
        <v>190101</v>
      </c>
      <c r="D60" t="s">
        <v>117</v>
      </c>
      <c r="E60" t="s">
        <v>29</v>
      </c>
      <c r="F60">
        <v>1</v>
      </c>
      <c r="G60">
        <v>0.19339999999999999</v>
      </c>
      <c r="H60">
        <v>27.3</v>
      </c>
      <c r="I60">
        <v>28.6</v>
      </c>
      <c r="J60">
        <v>3.7757960000000002</v>
      </c>
      <c r="K60">
        <v>0.12906400000000001</v>
      </c>
      <c r="L60" t="s">
        <v>34</v>
      </c>
      <c r="M60">
        <v>2</v>
      </c>
      <c r="N60">
        <v>25627</v>
      </c>
      <c r="O60">
        <v>6630</v>
      </c>
      <c r="P60">
        <v>12</v>
      </c>
      <c r="Q60">
        <v>36</v>
      </c>
      <c r="R60">
        <v>3477</v>
      </c>
      <c r="S60">
        <v>232</v>
      </c>
    </row>
    <row r="61" spans="1:19" x14ac:dyDescent="0.25">
      <c r="A61" t="s">
        <v>35</v>
      </c>
      <c r="B61" t="s">
        <v>35</v>
      </c>
      <c r="C61">
        <v>190113</v>
      </c>
      <c r="D61" t="s">
        <v>118</v>
      </c>
      <c r="E61" t="s">
        <v>29</v>
      </c>
      <c r="F61">
        <v>35</v>
      </c>
      <c r="G61">
        <v>0.33019999999999999</v>
      </c>
      <c r="H61">
        <v>22.72</v>
      </c>
      <c r="I61">
        <v>23.3</v>
      </c>
      <c r="J61">
        <v>3.3481380000000001</v>
      </c>
      <c r="K61">
        <v>0.101592</v>
      </c>
      <c r="L61" t="s">
        <v>34</v>
      </c>
      <c r="M61">
        <v>2</v>
      </c>
      <c r="N61">
        <v>29192</v>
      </c>
      <c r="O61">
        <v>6483</v>
      </c>
      <c r="P61">
        <v>20</v>
      </c>
      <c r="Q61">
        <v>53</v>
      </c>
      <c r="R61">
        <v>5261</v>
      </c>
      <c r="S61">
        <v>364</v>
      </c>
    </row>
    <row r="62" spans="1:19" x14ac:dyDescent="0.25">
      <c r="A62" t="s">
        <v>35</v>
      </c>
      <c r="B62" t="s">
        <v>35</v>
      </c>
      <c r="C62">
        <v>190109</v>
      </c>
      <c r="D62" t="s">
        <v>119</v>
      </c>
      <c r="E62" t="s">
        <v>29</v>
      </c>
      <c r="F62">
        <v>15</v>
      </c>
      <c r="G62">
        <v>0.22459999999999999</v>
      </c>
      <c r="H62">
        <v>39.86</v>
      </c>
      <c r="I62">
        <v>22.4</v>
      </c>
      <c r="J62">
        <v>4.7016270000000002</v>
      </c>
      <c r="K62">
        <v>0.14111199999999999</v>
      </c>
      <c r="L62" t="s">
        <v>34</v>
      </c>
      <c r="M62">
        <v>2</v>
      </c>
      <c r="N62">
        <v>12663</v>
      </c>
      <c r="O62">
        <v>3056</v>
      </c>
      <c r="P62">
        <v>12</v>
      </c>
      <c r="Q62">
        <v>30</v>
      </c>
      <c r="R62">
        <v>1822</v>
      </c>
      <c r="S62">
        <v>152</v>
      </c>
    </row>
    <row r="63" spans="1:19" x14ac:dyDescent="0.25">
      <c r="A63" t="s">
        <v>35</v>
      </c>
      <c r="B63" t="s">
        <v>68</v>
      </c>
      <c r="C63">
        <v>190203</v>
      </c>
      <c r="D63" t="s">
        <v>120</v>
      </c>
      <c r="E63" t="s">
        <v>29</v>
      </c>
      <c r="F63">
        <v>2</v>
      </c>
      <c r="G63">
        <v>0.20480000000000001</v>
      </c>
      <c r="H63">
        <v>54.43</v>
      </c>
      <c r="I63">
        <v>23.9</v>
      </c>
      <c r="J63">
        <v>9.7222220000000004</v>
      </c>
      <c r="K63">
        <v>0.219504</v>
      </c>
      <c r="L63" t="s">
        <v>34</v>
      </c>
      <c r="M63">
        <v>2</v>
      </c>
      <c r="N63">
        <v>1535</v>
      </c>
      <c r="O63">
        <v>360</v>
      </c>
      <c r="P63">
        <v>1</v>
      </c>
      <c r="Q63">
        <v>3</v>
      </c>
      <c r="R63">
        <v>117</v>
      </c>
      <c r="S63">
        <v>17</v>
      </c>
    </row>
    <row r="64" spans="1:19" x14ac:dyDescent="0.25">
      <c r="A64" t="s">
        <v>33</v>
      </c>
      <c r="B64" t="s">
        <v>33</v>
      </c>
      <c r="C64">
        <v>100112</v>
      </c>
      <c r="D64" t="s">
        <v>121</v>
      </c>
      <c r="E64" t="s">
        <v>36</v>
      </c>
      <c r="F64">
        <v>2</v>
      </c>
      <c r="G64">
        <v>0.1166</v>
      </c>
      <c r="H64">
        <v>65.06</v>
      </c>
      <c r="I64">
        <v>34.1</v>
      </c>
      <c r="J64">
        <v>21.03463</v>
      </c>
      <c r="K64">
        <v>0.40217599999999998</v>
      </c>
      <c r="L64" t="s">
        <v>34</v>
      </c>
      <c r="M64">
        <v>2</v>
      </c>
      <c r="N64">
        <v>5296</v>
      </c>
      <c r="O64">
        <v>1748</v>
      </c>
      <c r="P64">
        <v>4</v>
      </c>
      <c r="Q64">
        <v>12</v>
      </c>
      <c r="R64">
        <v>450</v>
      </c>
      <c r="S64">
        <v>38</v>
      </c>
    </row>
    <row r="65" spans="1:19" x14ac:dyDescent="0.25">
      <c r="A65" t="s">
        <v>33</v>
      </c>
      <c r="B65" t="s">
        <v>54</v>
      </c>
      <c r="C65">
        <v>100317</v>
      </c>
      <c r="D65" t="s">
        <v>122</v>
      </c>
      <c r="E65" t="s">
        <v>36</v>
      </c>
      <c r="F65">
        <v>4</v>
      </c>
      <c r="G65">
        <v>0.1166</v>
      </c>
      <c r="H65">
        <v>55.45</v>
      </c>
      <c r="I65">
        <v>38.299999999999997</v>
      </c>
      <c r="J65">
        <v>12.567957</v>
      </c>
      <c r="K65">
        <v>0.28886400000000001</v>
      </c>
      <c r="L65" t="s">
        <v>34</v>
      </c>
      <c r="M65">
        <v>2</v>
      </c>
      <c r="N65">
        <v>5320</v>
      </c>
      <c r="O65">
        <v>1293</v>
      </c>
      <c r="P65">
        <v>4</v>
      </c>
      <c r="Q65">
        <v>22</v>
      </c>
      <c r="R65">
        <v>1007</v>
      </c>
      <c r="S65">
        <v>74</v>
      </c>
    </row>
    <row r="66" spans="1:19" x14ac:dyDescent="0.25">
      <c r="A66" t="s">
        <v>33</v>
      </c>
      <c r="B66" t="s">
        <v>51</v>
      </c>
      <c r="C66">
        <v>100501</v>
      </c>
      <c r="D66" t="s">
        <v>123</v>
      </c>
      <c r="E66" t="s">
        <v>36</v>
      </c>
      <c r="F66">
        <v>3</v>
      </c>
      <c r="G66">
        <v>0.1166</v>
      </c>
      <c r="H66">
        <v>53.05</v>
      </c>
      <c r="I66">
        <v>32.1</v>
      </c>
      <c r="J66">
        <v>10.974285</v>
      </c>
      <c r="K66">
        <v>0.246976</v>
      </c>
      <c r="L66" t="s">
        <v>34</v>
      </c>
      <c r="M66">
        <v>2</v>
      </c>
      <c r="N66">
        <v>13403</v>
      </c>
      <c r="O66">
        <v>3555</v>
      </c>
      <c r="P66">
        <v>7</v>
      </c>
      <c r="Q66">
        <v>62</v>
      </c>
      <c r="R66">
        <v>4206</v>
      </c>
      <c r="S66">
        <v>276</v>
      </c>
    </row>
    <row r="67" spans="1:19" x14ac:dyDescent="0.25">
      <c r="A67" t="s">
        <v>33</v>
      </c>
      <c r="B67" t="s">
        <v>51</v>
      </c>
      <c r="C67">
        <v>100509</v>
      </c>
      <c r="D67" t="s">
        <v>124</v>
      </c>
      <c r="E67" t="s">
        <v>36</v>
      </c>
      <c r="F67">
        <v>13</v>
      </c>
      <c r="G67">
        <v>0.13639999999999999</v>
      </c>
      <c r="H67">
        <v>54.78</v>
      </c>
      <c r="I67">
        <v>43.2</v>
      </c>
      <c r="J67">
        <v>14.518465000000001</v>
      </c>
      <c r="K67">
        <v>0.30458400000000002</v>
      </c>
      <c r="L67" t="s">
        <v>34</v>
      </c>
      <c r="M67">
        <v>2</v>
      </c>
      <c r="N67">
        <v>4062</v>
      </c>
      <c r="O67">
        <v>1148</v>
      </c>
      <c r="P67">
        <v>2</v>
      </c>
      <c r="Q67">
        <v>30</v>
      </c>
      <c r="R67">
        <v>1171</v>
      </c>
      <c r="S67">
        <v>89</v>
      </c>
    </row>
    <row r="68" spans="1:19" x14ac:dyDescent="0.25">
      <c r="A68" t="s">
        <v>32</v>
      </c>
      <c r="B68" t="s">
        <v>52</v>
      </c>
      <c r="C68">
        <v>120701</v>
      </c>
      <c r="D68" t="s">
        <v>52</v>
      </c>
      <c r="E68" t="s">
        <v>29</v>
      </c>
      <c r="F68">
        <v>11</v>
      </c>
      <c r="G68">
        <v>0.22459999999999999</v>
      </c>
      <c r="H68">
        <v>19.79</v>
      </c>
      <c r="I68">
        <v>15.7</v>
      </c>
      <c r="J68">
        <v>5.3319450000000002</v>
      </c>
      <c r="K68">
        <v>6.1623999999999998E-2</v>
      </c>
      <c r="L68" t="s">
        <v>37</v>
      </c>
      <c r="M68">
        <v>3</v>
      </c>
      <c r="N68">
        <v>47775</v>
      </c>
      <c r="O68">
        <v>12210</v>
      </c>
      <c r="P68">
        <v>14</v>
      </c>
      <c r="Q68">
        <v>101</v>
      </c>
      <c r="R68">
        <v>11513</v>
      </c>
      <c r="S68">
        <v>847</v>
      </c>
    </row>
    <row r="69" spans="1:19" x14ac:dyDescent="0.25">
      <c r="A69" t="s">
        <v>32</v>
      </c>
      <c r="B69" t="s">
        <v>52</v>
      </c>
      <c r="C69">
        <v>120705</v>
      </c>
      <c r="D69" t="s">
        <v>103</v>
      </c>
      <c r="E69" t="s">
        <v>29</v>
      </c>
      <c r="F69">
        <v>0</v>
      </c>
      <c r="G69">
        <v>0.19339999999999999</v>
      </c>
      <c r="H69">
        <v>30.93</v>
      </c>
      <c r="I69">
        <v>14.6</v>
      </c>
      <c r="J69">
        <v>8.2121069999999996</v>
      </c>
      <c r="K69">
        <v>8.8927999999999993E-2</v>
      </c>
      <c r="L69" t="s">
        <v>37</v>
      </c>
      <c r="M69">
        <v>3</v>
      </c>
      <c r="N69">
        <v>3514</v>
      </c>
      <c r="O69">
        <v>881</v>
      </c>
      <c r="P69">
        <v>5</v>
      </c>
      <c r="Q69">
        <v>13</v>
      </c>
      <c r="R69">
        <v>523</v>
      </c>
      <c r="S69">
        <v>47</v>
      </c>
    </row>
    <row r="70" spans="1:19" x14ac:dyDescent="0.25">
      <c r="A70" t="s">
        <v>35</v>
      </c>
      <c r="B70" t="s">
        <v>35</v>
      </c>
      <c r="C70">
        <v>190111</v>
      </c>
      <c r="D70" t="s">
        <v>125</v>
      </c>
      <c r="E70" t="s">
        <v>29</v>
      </c>
      <c r="F70">
        <v>1</v>
      </c>
      <c r="G70">
        <v>0.19339999999999999</v>
      </c>
      <c r="H70">
        <v>21.98</v>
      </c>
      <c r="I70">
        <v>22.9</v>
      </c>
      <c r="J70">
        <v>3.6369099999999999</v>
      </c>
      <c r="K70">
        <v>0.101592</v>
      </c>
      <c r="L70" t="s">
        <v>37</v>
      </c>
      <c r="M70">
        <v>3</v>
      </c>
      <c r="N70">
        <v>6755</v>
      </c>
      <c r="O70">
        <v>1445</v>
      </c>
      <c r="P70">
        <v>5</v>
      </c>
      <c r="Q70">
        <v>21</v>
      </c>
      <c r="R70">
        <v>1356</v>
      </c>
      <c r="S70">
        <v>96</v>
      </c>
    </row>
    <row r="71" spans="1:19" x14ac:dyDescent="0.25">
      <c r="A71" t="s">
        <v>32</v>
      </c>
      <c r="B71" t="s">
        <v>32</v>
      </c>
      <c r="C71">
        <v>120501</v>
      </c>
      <c r="D71" t="s">
        <v>32</v>
      </c>
      <c r="E71" t="s">
        <v>36</v>
      </c>
      <c r="F71">
        <v>13</v>
      </c>
      <c r="G71">
        <v>0.13639999999999999</v>
      </c>
      <c r="H71">
        <v>38.049999999999997</v>
      </c>
      <c r="I71">
        <v>19.399999999999999</v>
      </c>
      <c r="J71">
        <v>8.6145859999999992</v>
      </c>
      <c r="K71">
        <v>0.145312</v>
      </c>
      <c r="L71" t="s">
        <v>37</v>
      </c>
      <c r="M71">
        <v>3</v>
      </c>
      <c r="N71">
        <v>10976</v>
      </c>
      <c r="O71">
        <v>3522</v>
      </c>
      <c r="P71">
        <v>5</v>
      </c>
      <c r="Q71">
        <v>28</v>
      </c>
      <c r="R71">
        <v>2703</v>
      </c>
      <c r="S71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Hoja2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MODULO20</dc:creator>
  <cp:lastModifiedBy>CENEPRED</cp:lastModifiedBy>
  <dcterms:created xsi:type="dcterms:W3CDTF">2020-10-19T13:05:47Z</dcterms:created>
  <dcterms:modified xsi:type="dcterms:W3CDTF">2020-12-04T23:50:25Z</dcterms:modified>
</cp:coreProperties>
</file>