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SE LUIS\ESCENARIOS\INCENDIOS FORESTALES\IF_CUSCO\"/>
    </mc:Choice>
  </mc:AlternateContent>
  <bookViews>
    <workbookView xWindow="0" yWindow="0" windowWidth="23040" windowHeight="9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<sst xmlns="http://schemas.openxmlformats.org/spreadsheetml/2006/main" count="97" uniqueCount="45">
  <si>
    <t>NIVEL DE RIESGO</t>
  </si>
  <si>
    <t>MUY ALTO</t>
  </si>
  <si>
    <t>Patrimonio cultural</t>
  </si>
  <si>
    <t>Patrimonio natural-ecosistemas (ha)</t>
  </si>
  <si>
    <t>Socioeconómico</t>
  </si>
  <si>
    <t>Población y vivienda</t>
  </si>
  <si>
    <t>Infraestructura</t>
  </si>
  <si>
    <t>Zona Arqueológica Monumental</t>
  </si>
  <si>
    <t>Sitio Arqueológico</t>
  </si>
  <si>
    <t>Elemento Arqueológico aislado</t>
  </si>
  <si>
    <t>Bosque Húmedo Altoandino</t>
  </si>
  <si>
    <t>Herbazal Altoandino</t>
  </si>
  <si>
    <t>Matorral Húmedo Altoandino</t>
  </si>
  <si>
    <t>Pajonal Humedo Altimontano</t>
  </si>
  <si>
    <t>Pajonal Humedo Altoandino</t>
  </si>
  <si>
    <t>Pajonal Humedo Subnival</t>
  </si>
  <si>
    <t>Pajonal Subhumedo Altoandino</t>
  </si>
  <si>
    <t>Plantacion forestal</t>
  </si>
  <si>
    <t>Centros Poblados</t>
  </si>
  <si>
    <t>Viviendas</t>
  </si>
  <si>
    <t>Población</t>
  </si>
  <si>
    <t>Establec.de Salud</t>
  </si>
  <si>
    <t>Instituciones Educativas</t>
  </si>
  <si>
    <t>Estación Hidroeléctricas</t>
  </si>
  <si>
    <t>Carretera (Km)</t>
  </si>
  <si>
    <t>PROVINCIA</t>
  </si>
  <si>
    <t>Count_PROVINCIA</t>
  </si>
  <si>
    <t>Sum_AREA_HAS</t>
  </si>
  <si>
    <t>ACOMAYO</t>
  </si>
  <si>
    <t>ANTA</t>
  </si>
  <si>
    <t>CALCA</t>
  </si>
  <si>
    <t>CANAS</t>
  </si>
  <si>
    <t>CANCHIS</t>
  </si>
  <si>
    <t>CHUMBIVILCAS</t>
  </si>
  <si>
    <t>CUSCO</t>
  </si>
  <si>
    <t>ESPINAR</t>
  </si>
  <si>
    <t>LA CONVENCION</t>
  </si>
  <si>
    <t>PARURO</t>
  </si>
  <si>
    <t>MELGAR</t>
  </si>
  <si>
    <t>PAUCARTAMBO</t>
  </si>
  <si>
    <t>QUISPICANCHI</t>
  </si>
  <si>
    <t>URUBAMBA</t>
  </si>
  <si>
    <t>Totales</t>
  </si>
  <si>
    <t>ALTO</t>
  </si>
  <si>
    <t>PROVINCIAS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</si>
</sst>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* #,##0_-;\-* #,##0_-;_-* &quot;-&quot;??_-;_-@_-"/>
    <numFmt numFmtId="165" formatCode="#,##0.00_ ;\-#,##0.00\ "/>
    <numFmt numFmtId="166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Roboto Condensed"/>
    </font>
    <font>
      <sz val="11"/>
      <color theme="1"/>
      <name val="Roboto Condensed"/>
    </font>
    <font>
      <b/>
      <sz val="9"/>
      <color theme="1"/>
      <name val="Roboto Condensed"/>
    </font>
    <font>
      <sz val="11.5"/>
      <color theme="1"/>
      <name val="Roboto Condensed"/>
    </font>
    <font>
      <b/>
      <sz val="11.5"/>
      <color theme="1"/>
      <name val="Roboto Condensed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49" fontId="5" fillId="4" borderId="1" xfId="1" applyNumberFormat="1" applyFont="1" applyFill="1" applyBorder="1" applyAlignment="1">
      <alignment horizontal="right" vertical="center"/>
    </xf>
    <xf numFmtId="1" fontId="5" fillId="4" borderId="1" xfId="1" applyNumberFormat="1" applyFont="1" applyFill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right" vertical="center"/>
    </xf>
    <xf numFmtId="0" fontId="5" fillId="4" borderId="1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>
      <alignment horizontal="right" vertical="center"/>
    </xf>
    <xf numFmtId="166" fontId="6" fillId="2" borderId="1" xfId="1" applyNumberFormat="1" applyFont="1" applyFill="1" applyBorder="1" applyAlignment="1">
      <alignment horizontal="right" vertical="center"/>
    </xf>
    <xf numFmtId="164" fontId="3" fillId="0" borderId="0" xfId="1" applyNumberFormat="1" applyFont="1"/>
    <xf numFmtId="0" fontId="3" fillId="0" borderId="0" xfId="0" applyFont="1" applyFill="1"/>
    <xf numFmtId="0" fontId="3" fillId="0" borderId="1" xfId="0" applyFont="1" applyBorder="1"/>
    <xf numFmtId="49" fontId="5" fillId="0" borderId="1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/>
    </xf>
    <xf numFmtId="0" fontId="3" fillId="0" borderId="1" xfId="0" applyFont="1" applyFill="1" applyBorder="1"/>
    <xf numFmtId="4" fontId="5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/>
    </xf>
    <xf numFmtId="1" fontId="6" fillId="2" borderId="1" xfId="1" applyNumberFormat="1" applyFont="1" applyFill="1" applyBorder="1" applyAlignment="1">
      <alignment vertical="center"/>
    </xf>
    <xf numFmtId="166" fontId="5" fillId="0" borderId="1" xfId="1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activeCell="C19" sqref="C19"/>
    </sheetView>
  </sheetViews>
  <sheetFormatPr baseColWidth="10" defaultRowHeight="14.4" x14ac:dyDescent="0.3"/>
  <cols>
    <col min="1" max="1" width="3.6640625" style="2" customWidth="1"/>
    <col min="2" max="2" width="16.88671875" style="2" bestFit="1" customWidth="1"/>
    <col min="3" max="4" width="12.77734375" style="2" customWidth="1"/>
    <col min="5" max="5" width="12.77734375" style="2" hidden="1" customWidth="1"/>
    <col min="6" max="7" width="14.77734375" style="2" customWidth="1"/>
    <col min="8" max="8" width="17.21875" style="2" customWidth="1"/>
    <col min="9" max="10" width="14.88671875" style="2" customWidth="1"/>
    <col min="11" max="13" width="16.109375" style="2" customWidth="1"/>
    <col min="14" max="18" width="12.77734375" style="2" customWidth="1"/>
    <col min="19" max="19" width="12.5546875" style="2" customWidth="1"/>
    <col min="20" max="20" width="13.33203125" style="2" customWidth="1"/>
    <col min="21" max="16384" width="11.5546875" style="2"/>
  </cols>
  <sheetData>
    <row r="1" spans="1:24" s="1" customFormat="1" ht="21.6" customHeight="1" x14ac:dyDescent="0.3">
      <c r="A1" s="28" t="s">
        <v>0</v>
      </c>
      <c r="B1" s="28"/>
      <c r="C1" s="39" t="s">
        <v>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.600000000000001" customHeight="1" x14ac:dyDescent="0.3">
      <c r="A2" s="28" t="s">
        <v>44</v>
      </c>
      <c r="B2" s="28"/>
      <c r="C2" s="30" t="s">
        <v>2</v>
      </c>
      <c r="D2" s="30"/>
      <c r="E2" s="30"/>
      <c r="F2" s="37" t="s">
        <v>3</v>
      </c>
      <c r="G2" s="37"/>
      <c r="H2" s="37"/>
      <c r="I2" s="37"/>
      <c r="J2" s="37"/>
      <c r="K2" s="37"/>
      <c r="L2" s="37"/>
      <c r="M2" s="37"/>
      <c r="N2" s="37" t="s">
        <v>4</v>
      </c>
      <c r="O2" s="37"/>
      <c r="P2" s="37"/>
      <c r="Q2" s="37"/>
      <c r="R2" s="37"/>
      <c r="S2" s="37"/>
      <c r="T2" s="37"/>
    </row>
    <row r="3" spans="1:24" ht="18.600000000000001" customHeight="1" x14ac:dyDescent="0.3">
      <c r="A3" s="28"/>
      <c r="B3" s="28"/>
      <c r="C3" s="30"/>
      <c r="D3" s="30"/>
      <c r="E3" s="30"/>
      <c r="F3" s="37"/>
      <c r="G3" s="37"/>
      <c r="H3" s="37"/>
      <c r="I3" s="37"/>
      <c r="J3" s="37"/>
      <c r="K3" s="37"/>
      <c r="L3" s="37"/>
      <c r="M3" s="37"/>
      <c r="N3" s="37" t="s">
        <v>5</v>
      </c>
      <c r="O3" s="37"/>
      <c r="P3" s="37"/>
      <c r="Q3" s="30" t="s">
        <v>6</v>
      </c>
      <c r="R3" s="30"/>
      <c r="S3" s="30"/>
      <c r="T3" s="30"/>
    </row>
    <row r="4" spans="1:24" ht="36" x14ac:dyDescent="0.3">
      <c r="A4" s="28"/>
      <c r="B4" s="28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4" t="s">
        <v>19</v>
      </c>
      <c r="P4" s="4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V4" s="2" t="s">
        <v>25</v>
      </c>
      <c r="W4" s="2" t="s">
        <v>26</v>
      </c>
      <c r="X4" s="2" t="s">
        <v>27</v>
      </c>
    </row>
    <row r="5" spans="1:24" ht="15" x14ac:dyDescent="0.3">
      <c r="A5" s="5">
        <v>1</v>
      </c>
      <c r="B5" s="6" t="s">
        <v>28</v>
      </c>
      <c r="C5" s="7">
        <v>0</v>
      </c>
      <c r="D5" s="8">
        <v>0</v>
      </c>
      <c r="E5" s="7">
        <v>0</v>
      </c>
      <c r="F5" s="9">
        <v>0</v>
      </c>
      <c r="G5" s="9">
        <v>0</v>
      </c>
      <c r="H5" s="9">
        <v>947.03761599999984</v>
      </c>
      <c r="I5" s="10">
        <v>367.10263600000002</v>
      </c>
      <c r="J5" s="9">
        <v>11866.332844000002</v>
      </c>
      <c r="K5" s="9">
        <v>10121.441891</v>
      </c>
      <c r="L5" s="9">
        <v>5651.2142129999993</v>
      </c>
      <c r="M5" s="9">
        <v>0</v>
      </c>
      <c r="N5" s="7">
        <v>37</v>
      </c>
      <c r="O5" s="11">
        <v>147</v>
      </c>
      <c r="P5" s="7">
        <v>462</v>
      </c>
      <c r="Q5" s="12">
        <v>0</v>
      </c>
      <c r="R5" s="12">
        <v>4</v>
      </c>
      <c r="S5" s="12">
        <v>0</v>
      </c>
      <c r="T5" s="12">
        <v>3.15</v>
      </c>
      <c r="V5" s="2" t="s">
        <v>28</v>
      </c>
      <c r="W5" s="2">
        <v>21</v>
      </c>
      <c r="X5" s="2">
        <v>1025.8899409999999</v>
      </c>
    </row>
    <row r="6" spans="1:24" ht="15" x14ac:dyDescent="0.3">
      <c r="A6" s="5">
        <v>2</v>
      </c>
      <c r="B6" s="6" t="s">
        <v>29</v>
      </c>
      <c r="C6" s="7">
        <v>1</v>
      </c>
      <c r="D6" s="8">
        <v>1</v>
      </c>
      <c r="E6" s="7">
        <v>2</v>
      </c>
      <c r="F6" s="9">
        <v>0</v>
      </c>
      <c r="G6" s="9">
        <v>5936.1504590000013</v>
      </c>
      <c r="H6" s="9">
        <v>658.89</v>
      </c>
      <c r="I6" s="10">
        <v>11185.637643999999</v>
      </c>
      <c r="J6" s="10">
        <v>17421.046354000002</v>
      </c>
      <c r="K6" s="10">
        <v>1984.0419879999999</v>
      </c>
      <c r="L6" s="10">
        <v>7427.4409689999993</v>
      </c>
      <c r="M6" s="9">
        <v>0</v>
      </c>
      <c r="N6" s="7">
        <v>28</v>
      </c>
      <c r="O6" s="11">
        <v>150</v>
      </c>
      <c r="P6" s="11">
        <v>442</v>
      </c>
      <c r="Q6" s="12">
        <v>0</v>
      </c>
      <c r="R6" s="12">
        <v>0</v>
      </c>
      <c r="S6" s="12">
        <v>0</v>
      </c>
      <c r="T6" s="12">
        <v>30.53</v>
      </c>
      <c r="V6" s="2" t="s">
        <v>29</v>
      </c>
      <c r="W6" s="2">
        <v>259</v>
      </c>
      <c r="X6" s="2">
        <v>3951.3821240000002</v>
      </c>
    </row>
    <row r="7" spans="1:24" ht="15" x14ac:dyDescent="0.3">
      <c r="A7" s="5">
        <v>3</v>
      </c>
      <c r="B7" s="6" t="s">
        <v>30</v>
      </c>
      <c r="C7" s="7">
        <v>0</v>
      </c>
      <c r="D7" s="8">
        <v>0</v>
      </c>
      <c r="E7" s="7">
        <v>0</v>
      </c>
      <c r="F7" s="10">
        <v>0.09</v>
      </c>
      <c r="G7" s="10">
        <v>1969.4700000000003</v>
      </c>
      <c r="H7" s="9">
        <v>793.07999999999993</v>
      </c>
      <c r="I7" s="9">
        <v>38588.572528999997</v>
      </c>
      <c r="J7" s="10">
        <v>47770.192978999978</v>
      </c>
      <c r="K7" s="10">
        <v>10211.360616999998</v>
      </c>
      <c r="L7" s="10">
        <v>14279.750646</v>
      </c>
      <c r="M7" s="9">
        <v>0</v>
      </c>
      <c r="N7" s="7">
        <v>49</v>
      </c>
      <c r="O7" s="11">
        <v>665</v>
      </c>
      <c r="P7" s="11">
        <v>2370</v>
      </c>
      <c r="Q7" s="12">
        <v>1</v>
      </c>
      <c r="R7" s="12">
        <v>15</v>
      </c>
      <c r="S7" s="12">
        <v>0</v>
      </c>
      <c r="T7" s="12">
        <v>11.24</v>
      </c>
      <c r="V7" s="2" t="s">
        <v>30</v>
      </c>
      <c r="W7" s="2">
        <v>106</v>
      </c>
      <c r="X7" s="2">
        <v>6840.3556390000003</v>
      </c>
    </row>
    <row r="8" spans="1:24" ht="15" x14ac:dyDescent="0.3">
      <c r="A8" s="5">
        <v>4</v>
      </c>
      <c r="B8" s="6" t="s">
        <v>31</v>
      </c>
      <c r="C8" s="7">
        <v>1</v>
      </c>
      <c r="D8" s="8">
        <v>0</v>
      </c>
      <c r="E8" s="7">
        <v>0</v>
      </c>
      <c r="F8" s="9">
        <v>0</v>
      </c>
      <c r="G8" s="9">
        <v>1158.7499999999998</v>
      </c>
      <c r="H8" s="9">
        <v>4628.1692239999993</v>
      </c>
      <c r="I8" s="9">
        <v>13212.270558</v>
      </c>
      <c r="J8" s="9">
        <v>79978.56194900001</v>
      </c>
      <c r="K8" s="10">
        <v>8886.2259160000012</v>
      </c>
      <c r="L8" s="9">
        <v>0</v>
      </c>
      <c r="M8" s="9">
        <v>0</v>
      </c>
      <c r="N8" s="7">
        <v>83</v>
      </c>
      <c r="O8" s="11">
        <v>939</v>
      </c>
      <c r="P8" s="11">
        <v>2732</v>
      </c>
      <c r="Q8" s="12">
        <v>0</v>
      </c>
      <c r="R8" s="12">
        <v>17</v>
      </c>
      <c r="S8" s="12">
        <v>0</v>
      </c>
      <c r="T8" s="12">
        <v>72.010000000000005</v>
      </c>
      <c r="V8" s="2" t="s">
        <v>31</v>
      </c>
      <c r="W8" s="2">
        <v>14</v>
      </c>
      <c r="X8" s="2">
        <v>2208.1934809999998</v>
      </c>
    </row>
    <row r="9" spans="1:24" ht="15" x14ac:dyDescent="0.3">
      <c r="A9" s="5">
        <v>5</v>
      </c>
      <c r="B9" s="6" t="s">
        <v>32</v>
      </c>
      <c r="C9" s="7">
        <v>0</v>
      </c>
      <c r="D9" s="8">
        <v>0</v>
      </c>
      <c r="E9" s="7">
        <v>5</v>
      </c>
      <c r="F9" s="10">
        <v>0.27</v>
      </c>
      <c r="G9" s="10">
        <v>278.46000000000004</v>
      </c>
      <c r="H9" s="9">
        <v>6900.7210799999993</v>
      </c>
      <c r="I9" s="9">
        <v>11524.011435</v>
      </c>
      <c r="J9" s="10">
        <v>96054.090112999998</v>
      </c>
      <c r="K9" s="10">
        <v>44543.029896999884</v>
      </c>
      <c r="L9" s="10">
        <v>31.68</v>
      </c>
      <c r="M9" s="9">
        <v>0</v>
      </c>
      <c r="N9" s="7">
        <v>223</v>
      </c>
      <c r="O9" s="11">
        <v>1022</v>
      </c>
      <c r="P9" s="11">
        <v>2717</v>
      </c>
      <c r="Q9" s="12">
        <v>0</v>
      </c>
      <c r="R9" s="12">
        <v>11</v>
      </c>
      <c r="S9" s="12">
        <v>0</v>
      </c>
      <c r="T9" s="12">
        <v>11.55</v>
      </c>
      <c r="V9" s="2" t="s">
        <v>32</v>
      </c>
      <c r="W9" s="2">
        <v>99</v>
      </c>
      <c r="X9" s="2">
        <v>14087.38343</v>
      </c>
    </row>
    <row r="10" spans="1:24" ht="15" x14ac:dyDescent="0.3">
      <c r="A10" s="5">
        <v>6</v>
      </c>
      <c r="B10" s="6" t="s">
        <v>33</v>
      </c>
      <c r="C10" s="7">
        <v>0</v>
      </c>
      <c r="D10" s="8">
        <v>4</v>
      </c>
      <c r="E10" s="7">
        <v>0</v>
      </c>
      <c r="F10" s="9">
        <v>0</v>
      </c>
      <c r="G10" s="9">
        <v>2348.1</v>
      </c>
      <c r="H10" s="10">
        <v>3028.7451759999994</v>
      </c>
      <c r="I10" s="10">
        <v>32272.558935000005</v>
      </c>
      <c r="J10" s="10">
        <v>227870.68381799999</v>
      </c>
      <c r="K10" s="9">
        <v>7631.1684280000054</v>
      </c>
      <c r="L10" s="9">
        <v>2491.6500000000005</v>
      </c>
      <c r="M10" s="9">
        <v>0</v>
      </c>
      <c r="N10" s="7">
        <v>356</v>
      </c>
      <c r="O10" s="11">
        <v>2352</v>
      </c>
      <c r="P10" s="11">
        <v>8670</v>
      </c>
      <c r="Q10" s="12">
        <v>2</v>
      </c>
      <c r="R10" s="12">
        <v>26</v>
      </c>
      <c r="S10" s="12">
        <v>0</v>
      </c>
      <c r="T10" s="12">
        <v>70.48</v>
      </c>
      <c r="V10" s="2" t="s">
        <v>33</v>
      </c>
      <c r="W10" s="2">
        <v>18</v>
      </c>
      <c r="X10" s="2">
        <v>6213.8047219999999</v>
      </c>
    </row>
    <row r="11" spans="1:24" ht="15" x14ac:dyDescent="0.3">
      <c r="A11" s="5">
        <v>7</v>
      </c>
      <c r="B11" s="6" t="s">
        <v>34</v>
      </c>
      <c r="C11" s="7">
        <v>1</v>
      </c>
      <c r="D11" s="8">
        <v>6</v>
      </c>
      <c r="E11" s="7">
        <v>0</v>
      </c>
      <c r="F11" s="9">
        <v>0</v>
      </c>
      <c r="G11" s="10">
        <v>103.649199</v>
      </c>
      <c r="H11" s="9">
        <v>0</v>
      </c>
      <c r="I11" s="9">
        <v>0</v>
      </c>
      <c r="J11" s="10">
        <v>3359.982313</v>
      </c>
      <c r="K11" s="10">
        <v>76.5</v>
      </c>
      <c r="L11" s="10">
        <v>4508.7767059999996</v>
      </c>
      <c r="M11" s="9">
        <v>0</v>
      </c>
      <c r="N11" s="11">
        <v>6</v>
      </c>
      <c r="O11" s="11">
        <v>177</v>
      </c>
      <c r="P11" s="11">
        <v>596</v>
      </c>
      <c r="Q11" s="12">
        <v>0</v>
      </c>
      <c r="R11" s="12">
        <v>0</v>
      </c>
      <c r="S11" s="12">
        <v>0</v>
      </c>
      <c r="T11" s="12">
        <v>0</v>
      </c>
      <c r="V11" s="2" t="s">
        <v>34</v>
      </c>
      <c r="W11" s="2">
        <v>38</v>
      </c>
      <c r="X11" s="2">
        <v>1072.4717049999999</v>
      </c>
    </row>
    <row r="12" spans="1:24" ht="15" x14ac:dyDescent="0.3">
      <c r="A12" s="5">
        <v>8</v>
      </c>
      <c r="B12" s="6" t="s">
        <v>35</v>
      </c>
      <c r="C12" s="7">
        <v>0</v>
      </c>
      <c r="D12" s="8">
        <v>1</v>
      </c>
      <c r="E12" s="7">
        <v>0</v>
      </c>
      <c r="F12" s="9">
        <v>0</v>
      </c>
      <c r="G12" s="10">
        <v>9098.3700000000008</v>
      </c>
      <c r="H12" s="9">
        <v>0</v>
      </c>
      <c r="I12" s="10">
        <v>1716.7499999999998</v>
      </c>
      <c r="J12" s="10">
        <v>161542.23383499999</v>
      </c>
      <c r="K12" s="10">
        <v>75856.784814999963</v>
      </c>
      <c r="L12" s="9">
        <v>0</v>
      </c>
      <c r="M12" s="9">
        <v>0</v>
      </c>
      <c r="N12" s="11">
        <v>368</v>
      </c>
      <c r="O12" s="11">
        <v>1685</v>
      </c>
      <c r="P12" s="11">
        <v>4670</v>
      </c>
      <c r="Q12" s="12">
        <v>0</v>
      </c>
      <c r="R12" s="12">
        <v>19</v>
      </c>
      <c r="S12" s="12">
        <v>0</v>
      </c>
      <c r="T12" s="12">
        <v>130.86000000000001</v>
      </c>
      <c r="V12" s="2" t="s">
        <v>35</v>
      </c>
      <c r="W12" s="2">
        <v>151</v>
      </c>
      <c r="X12" s="2">
        <v>11218.524888</v>
      </c>
    </row>
    <row r="13" spans="1:24" ht="15" x14ac:dyDescent="0.3">
      <c r="A13" s="5">
        <v>9</v>
      </c>
      <c r="B13" s="6" t="s">
        <v>36</v>
      </c>
      <c r="C13" s="7">
        <v>0</v>
      </c>
      <c r="D13" s="8">
        <v>0</v>
      </c>
      <c r="E13" s="7">
        <v>0</v>
      </c>
      <c r="F13" s="9">
        <v>0</v>
      </c>
      <c r="G13" s="9">
        <v>0</v>
      </c>
      <c r="H13" s="9">
        <v>4842.7199999999993</v>
      </c>
      <c r="I13" s="10">
        <v>54265.774205000002</v>
      </c>
      <c r="J13" s="10">
        <v>67284.485568999968</v>
      </c>
      <c r="K13" s="10">
        <v>8590.9709810000004</v>
      </c>
      <c r="L13" s="9">
        <v>0</v>
      </c>
      <c r="M13" s="9">
        <v>0</v>
      </c>
      <c r="N13" s="11">
        <v>25</v>
      </c>
      <c r="O13" s="11">
        <v>145</v>
      </c>
      <c r="P13" s="11">
        <v>448</v>
      </c>
      <c r="Q13" s="12">
        <v>0</v>
      </c>
      <c r="R13" s="12">
        <v>0</v>
      </c>
      <c r="S13" s="12">
        <v>0</v>
      </c>
      <c r="T13" s="12">
        <v>20.74</v>
      </c>
      <c r="V13" s="2" t="s">
        <v>36</v>
      </c>
      <c r="W13" s="2">
        <v>20</v>
      </c>
      <c r="X13" s="2">
        <v>4366.4619069999999</v>
      </c>
    </row>
    <row r="14" spans="1:24" ht="15" x14ac:dyDescent="0.3">
      <c r="A14" s="5">
        <v>10</v>
      </c>
      <c r="B14" s="6" t="s">
        <v>37</v>
      </c>
      <c r="C14" s="7">
        <v>0</v>
      </c>
      <c r="D14" s="8">
        <v>0</v>
      </c>
      <c r="E14" s="7">
        <v>0</v>
      </c>
      <c r="F14" s="9">
        <v>0</v>
      </c>
      <c r="G14" s="9">
        <v>2331.3599999999997</v>
      </c>
      <c r="H14" s="9">
        <v>245.52</v>
      </c>
      <c r="I14" s="9">
        <v>6690.4518029999999</v>
      </c>
      <c r="J14" s="10">
        <v>23396.158401000001</v>
      </c>
      <c r="K14" s="10">
        <v>1276.556028</v>
      </c>
      <c r="L14" s="10">
        <v>13023.03866100001</v>
      </c>
      <c r="M14" s="9">
        <v>0</v>
      </c>
      <c r="N14" s="11">
        <v>17</v>
      </c>
      <c r="O14" s="11">
        <v>90</v>
      </c>
      <c r="P14" s="11">
        <v>278</v>
      </c>
      <c r="Q14" s="12">
        <v>0</v>
      </c>
      <c r="R14" s="12">
        <v>0</v>
      </c>
      <c r="S14" s="12">
        <v>0</v>
      </c>
      <c r="T14" s="12">
        <v>24.55</v>
      </c>
      <c r="V14" s="2" t="s">
        <v>38</v>
      </c>
      <c r="W14" s="2">
        <v>17</v>
      </c>
      <c r="X14" s="2">
        <v>3437.0933340000001</v>
      </c>
    </row>
    <row r="15" spans="1:24" ht="15" x14ac:dyDescent="0.3">
      <c r="A15" s="5">
        <v>11</v>
      </c>
      <c r="B15" s="6" t="s">
        <v>39</v>
      </c>
      <c r="C15" s="7">
        <v>0</v>
      </c>
      <c r="D15" s="8">
        <v>0</v>
      </c>
      <c r="E15" s="7">
        <v>0</v>
      </c>
      <c r="F15" s="9">
        <v>0</v>
      </c>
      <c r="G15" s="9">
        <v>1412.46</v>
      </c>
      <c r="H15" s="9">
        <v>405.81</v>
      </c>
      <c r="I15" s="9">
        <v>59619.540491000014</v>
      </c>
      <c r="J15" s="10">
        <v>60021.817689000003</v>
      </c>
      <c r="K15" s="10">
        <v>643.51840200000015</v>
      </c>
      <c r="L15" s="10">
        <v>13683.008609000004</v>
      </c>
      <c r="M15" s="9">
        <v>0</v>
      </c>
      <c r="N15" s="11">
        <v>90</v>
      </c>
      <c r="O15" s="11">
        <v>837</v>
      </c>
      <c r="P15" s="11">
        <v>2942</v>
      </c>
      <c r="Q15" s="12">
        <v>0</v>
      </c>
      <c r="R15" s="12">
        <v>25</v>
      </c>
      <c r="S15" s="12">
        <v>0</v>
      </c>
      <c r="T15" s="12">
        <v>12.84</v>
      </c>
      <c r="V15" s="2" t="s">
        <v>37</v>
      </c>
      <c r="W15" s="2">
        <v>35</v>
      </c>
      <c r="X15" s="2">
        <v>676.13738999999998</v>
      </c>
    </row>
    <row r="16" spans="1:24" ht="15" x14ac:dyDescent="0.3">
      <c r="A16" s="5">
        <v>12</v>
      </c>
      <c r="B16" s="6" t="s">
        <v>40</v>
      </c>
      <c r="C16" s="7">
        <v>1</v>
      </c>
      <c r="D16" s="8">
        <v>0</v>
      </c>
      <c r="E16" s="7">
        <v>0</v>
      </c>
      <c r="F16" s="9">
        <v>0</v>
      </c>
      <c r="G16" s="9">
        <v>4576.0438840000006</v>
      </c>
      <c r="H16" s="10">
        <v>3953.5211399999998</v>
      </c>
      <c r="I16" s="10">
        <v>5075.0999999999995</v>
      </c>
      <c r="J16" s="10">
        <v>105821.10625799991</v>
      </c>
      <c r="K16" s="9">
        <v>61662.624865000005</v>
      </c>
      <c r="L16" s="9">
        <v>22145.413221000003</v>
      </c>
      <c r="M16" s="9">
        <v>0</v>
      </c>
      <c r="N16" s="11">
        <v>182</v>
      </c>
      <c r="O16" s="11">
        <v>1777</v>
      </c>
      <c r="P16" s="11">
        <v>6300</v>
      </c>
      <c r="Q16" s="12">
        <v>1</v>
      </c>
      <c r="R16" s="12">
        <v>38</v>
      </c>
      <c r="S16" s="12">
        <v>0</v>
      </c>
      <c r="T16" s="12">
        <v>77.09</v>
      </c>
      <c r="V16" s="2" t="s">
        <v>39</v>
      </c>
      <c r="W16" s="2">
        <v>174</v>
      </c>
      <c r="X16" s="2">
        <v>1014.568719</v>
      </c>
    </row>
    <row r="17" spans="1:24" ht="15" x14ac:dyDescent="0.3">
      <c r="A17" s="5">
        <v>13</v>
      </c>
      <c r="B17" s="6" t="s">
        <v>41</v>
      </c>
      <c r="C17" s="7">
        <v>0</v>
      </c>
      <c r="D17" s="8">
        <v>0</v>
      </c>
      <c r="E17" s="7">
        <v>0</v>
      </c>
      <c r="F17" s="9">
        <v>0</v>
      </c>
      <c r="G17" s="9">
        <v>673.21034199999997</v>
      </c>
      <c r="H17" s="10">
        <v>75.78</v>
      </c>
      <c r="I17" s="10">
        <v>19680.352860999999</v>
      </c>
      <c r="J17" s="10">
        <v>17306.156896999997</v>
      </c>
      <c r="K17" s="9">
        <v>1672.748012</v>
      </c>
      <c r="L17" s="9">
        <v>6518.4099699999997</v>
      </c>
      <c r="M17" s="9">
        <v>0</v>
      </c>
      <c r="N17" s="7">
        <v>27</v>
      </c>
      <c r="O17" s="7">
        <v>490</v>
      </c>
      <c r="P17" s="7">
        <v>1687</v>
      </c>
      <c r="Q17" s="12">
        <v>1</v>
      </c>
      <c r="R17" s="12">
        <v>5</v>
      </c>
      <c r="S17" s="12">
        <v>0</v>
      </c>
      <c r="T17" s="12">
        <v>0</v>
      </c>
      <c r="V17" s="2" t="s">
        <v>40</v>
      </c>
      <c r="W17" s="2">
        <v>1423</v>
      </c>
      <c r="X17" s="2">
        <v>1056.068974</v>
      </c>
    </row>
    <row r="18" spans="1:24" ht="15" x14ac:dyDescent="0.3">
      <c r="A18" s="28" t="s">
        <v>42</v>
      </c>
      <c r="B18" s="28"/>
      <c r="C18" s="13">
        <f t="shared" ref="C18:K18" si="0">SUM(C5:C17)</f>
        <v>4</v>
      </c>
      <c r="D18" s="13">
        <f t="shared" si="0"/>
        <v>12</v>
      </c>
      <c r="E18" s="13">
        <f t="shared" si="0"/>
        <v>7</v>
      </c>
      <c r="F18" s="14">
        <f t="shared" si="0"/>
        <v>0.36</v>
      </c>
      <c r="G18" s="14">
        <f t="shared" si="0"/>
        <v>29886.023884000002</v>
      </c>
      <c r="H18" s="14">
        <f t="shared" si="0"/>
        <v>26479.994236000002</v>
      </c>
      <c r="I18" s="14">
        <f t="shared" si="0"/>
        <v>254198.12309700003</v>
      </c>
      <c r="J18" s="14">
        <f t="shared" si="0"/>
        <v>919692.84901899996</v>
      </c>
      <c r="K18" s="14">
        <f t="shared" si="0"/>
        <v>233156.97183999984</v>
      </c>
      <c r="L18" s="14">
        <f t="shared" ref="L18:T18" si="1">SUM(L5:L17)</f>
        <v>89760.382995000007</v>
      </c>
      <c r="M18" s="14">
        <f t="shared" si="1"/>
        <v>0</v>
      </c>
      <c r="N18" s="13">
        <f t="shared" si="1"/>
        <v>1491</v>
      </c>
      <c r="O18" s="13">
        <f t="shared" si="1"/>
        <v>10476</v>
      </c>
      <c r="P18" s="13">
        <f t="shared" si="1"/>
        <v>34314</v>
      </c>
      <c r="Q18" s="13">
        <f t="shared" si="1"/>
        <v>5</v>
      </c>
      <c r="R18" s="13">
        <f t="shared" si="1"/>
        <v>160</v>
      </c>
      <c r="S18" s="15">
        <f t="shared" si="1"/>
        <v>0</v>
      </c>
      <c r="T18" s="14">
        <f t="shared" si="1"/>
        <v>465.04000000000008</v>
      </c>
      <c r="V18" s="2" t="s">
        <v>41</v>
      </c>
      <c r="W18" s="2">
        <v>38</v>
      </c>
      <c r="X18" s="2">
        <v>315.483563</v>
      </c>
    </row>
    <row r="19" spans="1:24" x14ac:dyDescent="0.3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4" x14ac:dyDescent="0.3">
      <c r="T20" s="17"/>
    </row>
    <row r="21" spans="1:24" s="1" customFormat="1" ht="21.6" customHeight="1" x14ac:dyDescent="0.3">
      <c r="A21" s="28" t="s">
        <v>0</v>
      </c>
      <c r="B21" s="28"/>
      <c r="C21" s="29" t="s">
        <v>43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4" ht="18.600000000000001" customHeight="1" x14ac:dyDescent="0.3">
      <c r="A22" s="28" t="s">
        <v>44</v>
      </c>
      <c r="B22" s="28"/>
      <c r="C22" s="30" t="s">
        <v>2</v>
      </c>
      <c r="D22" s="30"/>
      <c r="E22" s="30"/>
      <c r="F22" s="31" t="s">
        <v>3</v>
      </c>
      <c r="G22" s="32"/>
      <c r="H22" s="32"/>
      <c r="I22" s="32"/>
      <c r="J22" s="32"/>
      <c r="K22" s="32"/>
      <c r="L22" s="32"/>
      <c r="M22" s="33"/>
      <c r="N22" s="37" t="s">
        <v>4</v>
      </c>
      <c r="O22" s="37"/>
      <c r="P22" s="37"/>
      <c r="Q22" s="37"/>
      <c r="R22" s="37"/>
      <c r="S22" s="37"/>
      <c r="T22" s="37"/>
    </row>
    <row r="23" spans="1:24" ht="18.600000000000001" customHeight="1" x14ac:dyDescent="0.3">
      <c r="A23" s="28"/>
      <c r="B23" s="28"/>
      <c r="C23" s="30"/>
      <c r="D23" s="30"/>
      <c r="E23" s="30"/>
      <c r="F23" s="34"/>
      <c r="G23" s="35"/>
      <c r="H23" s="35"/>
      <c r="I23" s="35"/>
      <c r="J23" s="35"/>
      <c r="K23" s="35"/>
      <c r="L23" s="35"/>
      <c r="M23" s="36"/>
      <c r="N23" s="38" t="s">
        <v>5</v>
      </c>
      <c r="O23" s="38"/>
      <c r="P23" s="38"/>
      <c r="Q23" s="30" t="s">
        <v>6</v>
      </c>
      <c r="R23" s="30"/>
      <c r="S23" s="30"/>
      <c r="T23" s="30"/>
    </row>
    <row r="24" spans="1:24" ht="36" x14ac:dyDescent="0.3">
      <c r="A24" s="28"/>
      <c r="B24" s="28"/>
      <c r="C24" s="3" t="s">
        <v>7</v>
      </c>
      <c r="D24" s="3" t="s">
        <v>8</v>
      </c>
      <c r="E24" s="3" t="s">
        <v>9</v>
      </c>
      <c r="F24" s="3" t="s">
        <v>10</v>
      </c>
      <c r="G24" s="3" t="s">
        <v>11</v>
      </c>
      <c r="H24" s="3" t="s">
        <v>12</v>
      </c>
      <c r="I24" s="3" t="s">
        <v>13</v>
      </c>
      <c r="J24" s="3" t="s">
        <v>14</v>
      </c>
      <c r="K24" s="3" t="s">
        <v>15</v>
      </c>
      <c r="L24" s="3" t="s">
        <v>16</v>
      </c>
      <c r="M24" s="3" t="s">
        <v>17</v>
      </c>
      <c r="N24" s="3" t="s">
        <v>18</v>
      </c>
      <c r="O24" s="4" t="s">
        <v>19</v>
      </c>
      <c r="P24" s="4" t="s">
        <v>20</v>
      </c>
      <c r="Q24" s="3" t="s">
        <v>21</v>
      </c>
      <c r="R24" s="3" t="s">
        <v>22</v>
      </c>
      <c r="S24" s="3" t="s">
        <v>23</v>
      </c>
      <c r="T24" s="3" t="s">
        <v>24</v>
      </c>
    </row>
    <row r="25" spans="1:24" ht="15" x14ac:dyDescent="0.3">
      <c r="A25" s="5">
        <v>1</v>
      </c>
      <c r="B25" s="18" t="s">
        <v>28</v>
      </c>
      <c r="C25" s="19">
        <v>0</v>
      </c>
      <c r="D25" s="20">
        <v>0</v>
      </c>
      <c r="E25" s="19">
        <v>0</v>
      </c>
      <c r="F25" s="9">
        <v>0</v>
      </c>
      <c r="G25" s="9">
        <v>0</v>
      </c>
      <c r="H25" s="10">
        <v>1.456264</v>
      </c>
      <c r="I25" s="9">
        <v>0</v>
      </c>
      <c r="J25" s="10">
        <v>0.63</v>
      </c>
      <c r="K25" s="10">
        <v>0.18</v>
      </c>
      <c r="L25" s="10">
        <v>1.08</v>
      </c>
      <c r="M25" s="10">
        <v>1.2599999999999998</v>
      </c>
      <c r="N25" s="27">
        <v>0</v>
      </c>
      <c r="O25" s="27">
        <v>0</v>
      </c>
      <c r="P25" s="27">
        <v>0</v>
      </c>
      <c r="Q25" s="20">
        <v>0</v>
      </c>
      <c r="R25" s="20">
        <v>0</v>
      </c>
      <c r="S25" s="20">
        <v>0</v>
      </c>
      <c r="T25" s="22">
        <v>0</v>
      </c>
    </row>
    <row r="26" spans="1:24" ht="15" x14ac:dyDescent="0.3">
      <c r="A26" s="5">
        <v>2</v>
      </c>
      <c r="B26" s="23" t="s">
        <v>29</v>
      </c>
      <c r="C26" s="19">
        <v>0</v>
      </c>
      <c r="D26" s="20">
        <v>0</v>
      </c>
      <c r="E26" s="19">
        <v>2</v>
      </c>
      <c r="F26" s="9">
        <v>0</v>
      </c>
      <c r="G26" s="10">
        <v>0.72</v>
      </c>
      <c r="H26" s="10">
        <v>133.11000000000001</v>
      </c>
      <c r="I26" s="10">
        <v>12.42</v>
      </c>
      <c r="J26" s="10">
        <v>2.25</v>
      </c>
      <c r="K26" s="10">
        <v>39.15</v>
      </c>
      <c r="L26" s="10">
        <v>0.09</v>
      </c>
      <c r="M26" s="10">
        <v>2225.317427</v>
      </c>
      <c r="N26" s="21">
        <v>14</v>
      </c>
      <c r="O26" s="21">
        <v>80</v>
      </c>
      <c r="P26" s="21">
        <v>263</v>
      </c>
      <c r="Q26" s="20">
        <v>0</v>
      </c>
      <c r="R26" s="20">
        <v>2</v>
      </c>
      <c r="S26" s="20">
        <v>0</v>
      </c>
      <c r="T26" s="22">
        <v>83</v>
      </c>
    </row>
    <row r="27" spans="1:24" ht="15" x14ac:dyDescent="0.3">
      <c r="A27" s="5">
        <v>3</v>
      </c>
      <c r="B27" s="23" t="s">
        <v>30</v>
      </c>
      <c r="C27" s="19">
        <v>0</v>
      </c>
      <c r="D27" s="20">
        <v>0</v>
      </c>
      <c r="E27" s="19">
        <v>2</v>
      </c>
      <c r="F27" s="10">
        <v>107.37</v>
      </c>
      <c r="G27" s="10">
        <v>0.09</v>
      </c>
      <c r="H27" s="10">
        <v>796.2299999999999</v>
      </c>
      <c r="I27" s="10">
        <v>79.880934000000011</v>
      </c>
      <c r="J27" s="10">
        <v>693.9</v>
      </c>
      <c r="K27" s="10">
        <v>0.36</v>
      </c>
      <c r="L27" s="10">
        <v>1469.2499999999998</v>
      </c>
      <c r="M27" s="10">
        <v>196.46211500000001</v>
      </c>
      <c r="N27" s="21">
        <v>11</v>
      </c>
      <c r="O27" s="21">
        <v>265</v>
      </c>
      <c r="P27" s="21">
        <v>798</v>
      </c>
      <c r="Q27" s="20">
        <v>0</v>
      </c>
      <c r="R27" s="20">
        <v>1</v>
      </c>
      <c r="S27" s="20">
        <v>0</v>
      </c>
      <c r="T27" s="22">
        <v>0</v>
      </c>
    </row>
    <row r="28" spans="1:24" ht="15" x14ac:dyDescent="0.3">
      <c r="A28" s="5">
        <v>4</v>
      </c>
      <c r="B28" s="23" t="s">
        <v>31</v>
      </c>
      <c r="C28" s="19">
        <v>0</v>
      </c>
      <c r="D28" s="20">
        <v>0</v>
      </c>
      <c r="E28" s="20">
        <v>0</v>
      </c>
      <c r="F28" s="9">
        <v>0</v>
      </c>
      <c r="G28" s="24">
        <v>2219.58</v>
      </c>
      <c r="H28" s="24">
        <v>183.67198500000001</v>
      </c>
      <c r="I28" s="24">
        <v>0.63</v>
      </c>
      <c r="J28" s="24">
        <v>14.274582000000001</v>
      </c>
      <c r="K28" s="24">
        <v>31.14</v>
      </c>
      <c r="L28" s="9">
        <v>0</v>
      </c>
      <c r="M28" s="24">
        <v>62.819999999999993</v>
      </c>
      <c r="N28" s="20">
        <v>8</v>
      </c>
      <c r="O28" s="20">
        <v>89</v>
      </c>
      <c r="P28" s="20">
        <v>268</v>
      </c>
      <c r="Q28" s="20">
        <v>0</v>
      </c>
      <c r="R28" s="20">
        <v>2</v>
      </c>
      <c r="S28" s="20">
        <v>0</v>
      </c>
      <c r="T28" s="22">
        <v>10.59</v>
      </c>
    </row>
    <row r="29" spans="1:24" ht="15" x14ac:dyDescent="0.3">
      <c r="A29" s="5">
        <v>5</v>
      </c>
      <c r="B29" s="23" t="s">
        <v>32</v>
      </c>
      <c r="C29" s="19">
        <v>0</v>
      </c>
      <c r="D29" s="20">
        <v>0</v>
      </c>
      <c r="E29" s="19">
        <v>1</v>
      </c>
      <c r="F29" s="10">
        <v>208.98</v>
      </c>
      <c r="G29" s="10">
        <v>0</v>
      </c>
      <c r="H29" s="10">
        <v>940.23000000000025</v>
      </c>
      <c r="I29" s="10">
        <v>239.85</v>
      </c>
      <c r="J29" s="10">
        <v>2893.1964560000001</v>
      </c>
      <c r="K29" s="10">
        <v>60010.687784999958</v>
      </c>
      <c r="L29" s="9">
        <v>0</v>
      </c>
      <c r="M29" s="10">
        <v>790.29000000000008</v>
      </c>
      <c r="N29" s="21">
        <v>92</v>
      </c>
      <c r="O29" s="21">
        <v>429</v>
      </c>
      <c r="P29" s="21">
        <v>1130</v>
      </c>
      <c r="Q29" s="20">
        <v>1</v>
      </c>
      <c r="R29" s="20">
        <v>7</v>
      </c>
      <c r="S29" s="20">
        <v>0</v>
      </c>
      <c r="T29" s="22">
        <v>138.44999999999999</v>
      </c>
    </row>
    <row r="30" spans="1:24" ht="15" x14ac:dyDescent="0.3">
      <c r="A30" s="5">
        <v>6</v>
      </c>
      <c r="B30" s="23" t="s">
        <v>33</v>
      </c>
      <c r="C30" s="19">
        <v>0</v>
      </c>
      <c r="D30" s="20">
        <v>0</v>
      </c>
      <c r="E30" s="19">
        <v>6</v>
      </c>
      <c r="F30" s="10">
        <v>521.64</v>
      </c>
      <c r="G30" s="10">
        <v>1260.81</v>
      </c>
      <c r="H30" s="10">
        <v>1739.6115379999999</v>
      </c>
      <c r="I30" s="10">
        <v>0.54</v>
      </c>
      <c r="J30" s="10">
        <v>13093.575014</v>
      </c>
      <c r="K30" s="10">
        <v>3245.5808239999992</v>
      </c>
      <c r="L30" s="9">
        <v>0</v>
      </c>
      <c r="M30" s="10">
        <v>0.18</v>
      </c>
      <c r="N30" s="21">
        <v>19</v>
      </c>
      <c r="O30" s="21">
        <v>179</v>
      </c>
      <c r="P30" s="21">
        <v>504</v>
      </c>
      <c r="Q30" s="20">
        <v>0</v>
      </c>
      <c r="R30" s="20">
        <v>9</v>
      </c>
      <c r="S30" s="20">
        <v>0</v>
      </c>
      <c r="T30" s="22">
        <v>30.53</v>
      </c>
    </row>
    <row r="31" spans="1:24" ht="15" x14ac:dyDescent="0.3">
      <c r="A31" s="5">
        <v>7</v>
      </c>
      <c r="B31" s="23" t="s">
        <v>34</v>
      </c>
      <c r="C31" s="19">
        <v>1</v>
      </c>
      <c r="D31" s="20">
        <v>3</v>
      </c>
      <c r="E31" s="1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10">
        <v>0.09</v>
      </c>
      <c r="M31" s="10">
        <v>3707.2938950000007</v>
      </c>
      <c r="N31" s="21">
        <v>10</v>
      </c>
      <c r="O31" s="21">
        <v>88</v>
      </c>
      <c r="P31" s="21">
        <v>284</v>
      </c>
      <c r="Q31" s="20">
        <v>1</v>
      </c>
      <c r="R31" s="20">
        <v>2</v>
      </c>
      <c r="S31" s="20">
        <v>0</v>
      </c>
      <c r="T31" s="22">
        <v>2.11</v>
      </c>
    </row>
    <row r="32" spans="1:24" ht="15" x14ac:dyDescent="0.3">
      <c r="A32" s="5">
        <v>8</v>
      </c>
      <c r="B32" s="23" t="s">
        <v>35</v>
      </c>
      <c r="C32" s="19">
        <v>0</v>
      </c>
      <c r="D32" s="20">
        <v>0</v>
      </c>
      <c r="E32" s="19">
        <v>0</v>
      </c>
      <c r="F32" s="10">
        <v>1665.54</v>
      </c>
      <c r="G32" s="10">
        <v>5255.8200000000033</v>
      </c>
      <c r="H32" s="9">
        <v>0</v>
      </c>
      <c r="I32" s="10">
        <v>0.36</v>
      </c>
      <c r="J32" s="10">
        <v>5661.0647010000002</v>
      </c>
      <c r="K32" s="10">
        <v>30281.805607000002</v>
      </c>
      <c r="L32" s="9">
        <v>0</v>
      </c>
      <c r="M32" s="9">
        <v>0</v>
      </c>
      <c r="N32" s="21">
        <v>82</v>
      </c>
      <c r="O32" s="21">
        <v>224</v>
      </c>
      <c r="P32" s="21">
        <v>528</v>
      </c>
      <c r="Q32" s="20">
        <v>0</v>
      </c>
      <c r="R32" s="20">
        <v>5</v>
      </c>
      <c r="S32" s="20">
        <v>0</v>
      </c>
      <c r="T32" s="22">
        <v>22.63</v>
      </c>
    </row>
    <row r="33" spans="1:20" ht="15" x14ac:dyDescent="0.3">
      <c r="A33" s="5">
        <v>9</v>
      </c>
      <c r="B33" s="23" t="s">
        <v>36</v>
      </c>
      <c r="C33" s="19">
        <v>0</v>
      </c>
      <c r="D33" s="20">
        <v>0</v>
      </c>
      <c r="E33" s="19">
        <v>1</v>
      </c>
      <c r="F33" s="10">
        <v>7716.6000000000031</v>
      </c>
      <c r="G33" s="9">
        <v>0</v>
      </c>
      <c r="H33" s="10">
        <v>2493.6299999999997</v>
      </c>
      <c r="I33" s="10">
        <v>1806.7141409999992</v>
      </c>
      <c r="J33" s="10">
        <v>1400.2787249999997</v>
      </c>
      <c r="K33" s="10">
        <v>4.4099999999999993</v>
      </c>
      <c r="L33" s="9">
        <v>0</v>
      </c>
      <c r="M33" s="9">
        <v>0</v>
      </c>
      <c r="N33" s="21">
        <v>6</v>
      </c>
      <c r="O33" s="21">
        <v>41</v>
      </c>
      <c r="P33" s="21">
        <v>112</v>
      </c>
      <c r="Q33" s="20">
        <v>0</v>
      </c>
      <c r="R33" s="20">
        <v>0</v>
      </c>
      <c r="S33" s="20">
        <v>1</v>
      </c>
      <c r="T33" s="22">
        <v>76.09</v>
      </c>
    </row>
    <row r="34" spans="1:20" ht="15" x14ac:dyDescent="0.3">
      <c r="A34" s="5">
        <v>10</v>
      </c>
      <c r="B34" s="23" t="s">
        <v>37</v>
      </c>
      <c r="C34" s="19">
        <v>0</v>
      </c>
      <c r="D34" s="20">
        <v>0</v>
      </c>
      <c r="E34" s="19">
        <v>1</v>
      </c>
      <c r="F34" s="9">
        <v>0</v>
      </c>
      <c r="G34" s="10">
        <v>3.24</v>
      </c>
      <c r="H34" s="10">
        <v>0.36</v>
      </c>
      <c r="I34" s="9">
        <v>0</v>
      </c>
      <c r="J34" s="10">
        <v>0.44999999999999996</v>
      </c>
      <c r="K34" s="10">
        <v>0.18</v>
      </c>
      <c r="L34" s="10">
        <v>0.09</v>
      </c>
      <c r="M34" s="10">
        <v>450.6410679999999</v>
      </c>
      <c r="N34" s="21">
        <v>1</v>
      </c>
      <c r="O34" s="21">
        <v>1</v>
      </c>
      <c r="P34" s="21">
        <v>4</v>
      </c>
      <c r="Q34" s="20">
        <v>0</v>
      </c>
      <c r="R34" s="20">
        <v>0</v>
      </c>
      <c r="S34" s="20">
        <v>0</v>
      </c>
      <c r="T34" s="22">
        <v>90.47</v>
      </c>
    </row>
    <row r="35" spans="1:20" ht="15" x14ac:dyDescent="0.3">
      <c r="A35" s="5">
        <v>11</v>
      </c>
      <c r="B35" s="23" t="s">
        <v>39</v>
      </c>
      <c r="C35" s="19">
        <v>0</v>
      </c>
      <c r="D35" s="20">
        <v>0</v>
      </c>
      <c r="E35" s="19">
        <v>0</v>
      </c>
      <c r="F35" s="9">
        <v>0</v>
      </c>
      <c r="G35" s="10">
        <v>2356.3605039999998</v>
      </c>
      <c r="H35" s="10">
        <v>0.09</v>
      </c>
      <c r="I35" s="10">
        <v>2438.5484630000001</v>
      </c>
      <c r="J35" s="10">
        <v>2.4300000000000002</v>
      </c>
      <c r="K35" s="9">
        <v>0</v>
      </c>
      <c r="L35" s="10">
        <v>0.90403699999999998</v>
      </c>
      <c r="M35" s="10">
        <v>3.87</v>
      </c>
      <c r="N35" s="19">
        <v>3</v>
      </c>
      <c r="O35" s="21">
        <v>95</v>
      </c>
      <c r="P35" s="21">
        <v>328</v>
      </c>
      <c r="Q35" s="20">
        <v>0</v>
      </c>
      <c r="R35" s="20">
        <v>3</v>
      </c>
      <c r="S35" s="20">
        <v>0</v>
      </c>
      <c r="T35" s="22">
        <v>50.95</v>
      </c>
    </row>
    <row r="36" spans="1:20" ht="15" x14ac:dyDescent="0.3">
      <c r="A36" s="5">
        <v>12</v>
      </c>
      <c r="B36" s="23" t="s">
        <v>40</v>
      </c>
      <c r="C36" s="19">
        <v>0</v>
      </c>
      <c r="D36" s="20">
        <v>0</v>
      </c>
      <c r="E36" s="19">
        <v>0</v>
      </c>
      <c r="F36" s="9">
        <v>0</v>
      </c>
      <c r="G36" s="10">
        <v>1940.1494959999998</v>
      </c>
      <c r="H36" s="10">
        <v>438.12</v>
      </c>
      <c r="I36" s="10">
        <v>0.72</v>
      </c>
      <c r="J36" s="10">
        <v>5171.9400000000014</v>
      </c>
      <c r="K36" s="10">
        <v>13585.118480000005</v>
      </c>
      <c r="L36" s="10">
        <v>51.835963</v>
      </c>
      <c r="M36" s="10">
        <v>571.5</v>
      </c>
      <c r="N36" s="19">
        <v>45</v>
      </c>
      <c r="O36" s="21">
        <v>460</v>
      </c>
      <c r="P36" s="21">
        <v>1580</v>
      </c>
      <c r="Q36" s="20">
        <v>0</v>
      </c>
      <c r="R36" s="20">
        <v>9</v>
      </c>
      <c r="S36" s="20">
        <v>0</v>
      </c>
      <c r="T36" s="22">
        <v>98.93</v>
      </c>
    </row>
    <row r="37" spans="1:20" ht="15" x14ac:dyDescent="0.3">
      <c r="A37" s="5">
        <v>13</v>
      </c>
      <c r="B37" s="23" t="s">
        <v>41</v>
      </c>
      <c r="C37" s="19">
        <v>0</v>
      </c>
      <c r="D37" s="20">
        <v>0</v>
      </c>
      <c r="E37" s="19">
        <v>3</v>
      </c>
      <c r="F37" s="10">
        <v>126.81</v>
      </c>
      <c r="G37" s="10">
        <v>0.36</v>
      </c>
      <c r="H37" s="10">
        <v>157.5</v>
      </c>
      <c r="I37" s="10">
        <v>812.03454099999999</v>
      </c>
      <c r="J37" s="10">
        <v>615.61641599999996</v>
      </c>
      <c r="K37" s="10">
        <v>150.57000000000002</v>
      </c>
      <c r="L37" s="10">
        <v>0.62999999999999989</v>
      </c>
      <c r="M37" s="10">
        <v>392.94549499999999</v>
      </c>
      <c r="N37" s="19">
        <v>12</v>
      </c>
      <c r="O37" s="21">
        <v>179</v>
      </c>
      <c r="P37" s="21">
        <v>775</v>
      </c>
      <c r="Q37" s="20">
        <v>2</v>
      </c>
      <c r="R37" s="20">
        <v>2</v>
      </c>
      <c r="S37" s="20">
        <v>0</v>
      </c>
      <c r="T37" s="22">
        <v>0</v>
      </c>
    </row>
    <row r="38" spans="1:20" ht="15" x14ac:dyDescent="0.3">
      <c r="A38" s="28" t="s">
        <v>42</v>
      </c>
      <c r="B38" s="28"/>
      <c r="C38" s="25">
        <f>SUM(C25:C37)</f>
        <v>1</v>
      </c>
      <c r="D38" s="26">
        <f>SUM(D25:D37)</f>
        <v>3</v>
      </c>
      <c r="E38" s="25">
        <f t="shared" ref="E38:M38" si="2">SUM(E25:E37)</f>
        <v>17</v>
      </c>
      <c r="F38" s="25">
        <f t="shared" si="2"/>
        <v>10346.940000000002</v>
      </c>
      <c r="G38" s="14">
        <f t="shared" si="2"/>
        <v>13037.130000000005</v>
      </c>
      <c r="H38" s="14">
        <f t="shared" si="2"/>
        <v>6884.0097869999991</v>
      </c>
      <c r="I38" s="14">
        <f t="shared" si="2"/>
        <v>5391.6980789999998</v>
      </c>
      <c r="J38" s="14">
        <f t="shared" si="2"/>
        <v>29549.605894000004</v>
      </c>
      <c r="K38" s="14">
        <f t="shared" si="2"/>
        <v>107349.18269599997</v>
      </c>
      <c r="L38" s="14">
        <f t="shared" si="2"/>
        <v>1523.9699999999998</v>
      </c>
      <c r="M38" s="14">
        <f t="shared" si="2"/>
        <v>8402.58</v>
      </c>
      <c r="N38" s="25">
        <f>SUM(N25:N37)</f>
        <v>303</v>
      </c>
      <c r="O38" s="25">
        <f>SUM(O25:O37)</f>
        <v>2130</v>
      </c>
      <c r="P38" s="25">
        <f>SUM(P25:P37)</f>
        <v>6574</v>
      </c>
      <c r="Q38" s="25">
        <f>SUM(Q25:Q37)</f>
        <v>4</v>
      </c>
      <c r="R38" s="25">
        <f>SUM(R25:R37)</f>
        <v>42</v>
      </c>
      <c r="S38" s="25">
        <f t="shared" ref="S38" si="3">SUM(S25:S37)</f>
        <v>1</v>
      </c>
      <c r="T38" s="14">
        <f>SUM(T25:T37)</f>
        <v>603.75</v>
      </c>
    </row>
  </sheetData>
  <mergeCells count="18">
    <mergeCell ref="A1:B1"/>
    <mergeCell ref="C1:T1"/>
    <mergeCell ref="A2:B4"/>
    <mergeCell ref="C2:E3"/>
    <mergeCell ref="F2:M3"/>
    <mergeCell ref="N2:T2"/>
    <mergeCell ref="N3:P3"/>
    <mergeCell ref="Q3:T3"/>
    <mergeCell ref="A38:B38"/>
    <mergeCell ref="A18:B18"/>
    <mergeCell ref="A21:B21"/>
    <mergeCell ref="C21:T21"/>
    <mergeCell ref="A22:B24"/>
    <mergeCell ref="C22:E23"/>
    <mergeCell ref="F22:M23"/>
    <mergeCell ref="N22:T22"/>
    <mergeCell ref="N23:P23"/>
    <mergeCell ref="Q23:T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2021-02-16T15:18:56Z</dcterms:created>
  <dcterms:modified xsi:type="dcterms:W3CDTF">2021-02-17T21:22:41Z</dcterms:modified>
</cp:coreProperties>
</file>